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SDPPI\"/>
    </mc:Choice>
  </mc:AlternateContent>
  <bookViews>
    <workbookView xWindow="0" yWindow="0" windowWidth="9050" windowHeight="57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5" i="1"/>
  <c r="R34" i="1"/>
  <c r="R33" i="1"/>
  <c r="R32" i="1"/>
  <c r="R31" i="1"/>
  <c r="R30" i="1"/>
  <c r="R29" i="1"/>
  <c r="R28" i="1"/>
  <c r="R27" i="1"/>
  <c r="R26" i="1"/>
  <c r="R25" i="1"/>
  <c r="C39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5" i="1"/>
</calcChain>
</file>

<file path=xl/sharedStrings.xml><?xml version="1.0" encoding="utf-8"?>
<sst xmlns="http://schemas.openxmlformats.org/spreadsheetml/2006/main" count="56" uniqueCount="56">
  <si>
    <t>Jumlah gangguan frekuensi berdasarkan jenis layanan per-UPT pada tahun 2019</t>
  </si>
  <si>
    <t>No</t>
  </si>
  <si>
    <t>Provinsi</t>
  </si>
  <si>
    <t>Jumlah ISR</t>
  </si>
  <si>
    <t>Sub Service yang terganggu</t>
  </si>
  <si>
    <t>Air Band</t>
  </si>
  <si>
    <t>Konsesi</t>
  </si>
  <si>
    <t>Selular</t>
  </si>
  <si>
    <t>M-link</t>
  </si>
  <si>
    <t>BWA</t>
  </si>
  <si>
    <t>Radio FM</t>
  </si>
  <si>
    <t>Televisi</t>
  </si>
  <si>
    <t>Satelit</t>
  </si>
  <si>
    <t>Radar</t>
  </si>
  <si>
    <t>Maritim</t>
  </si>
  <si>
    <t>Amatir</t>
  </si>
  <si>
    <t>Penanganan</t>
  </si>
  <si>
    <t>Aduan</t>
  </si>
  <si>
    <t>Selesai</t>
  </si>
  <si>
    <t>Progres</t>
  </si>
  <si>
    <t>%</t>
  </si>
  <si>
    <t>Bali</t>
  </si>
  <si>
    <t>DKI Jakarta</t>
  </si>
  <si>
    <t>Jawa Timur</t>
  </si>
  <si>
    <t>Jawa Tengah</t>
  </si>
  <si>
    <t>Sumatera Utara</t>
  </si>
  <si>
    <t>Kalimantan Barat</t>
  </si>
  <si>
    <t>Banten</t>
  </si>
  <si>
    <t>Sulawesi Selatan</t>
  </si>
  <si>
    <t>D.I. Yogyakarta</t>
  </si>
  <si>
    <t>Riau</t>
  </si>
  <si>
    <t>Jawa Barat</t>
  </si>
  <si>
    <t>Sumatera Selatan</t>
  </si>
  <si>
    <t>Sumatera Barat</t>
  </si>
  <si>
    <t>Sulawesi Tengah</t>
  </si>
  <si>
    <t>Aceh</t>
  </si>
  <si>
    <t>Kepulauan Riau</t>
  </si>
  <si>
    <t>Gorontalo</t>
  </si>
  <si>
    <t>Kalimantan Utara</t>
  </si>
  <si>
    <t>Bangka Belitung</t>
  </si>
  <si>
    <t>Kalimantan Timur</t>
  </si>
  <si>
    <t>Kalimantan Tengah</t>
  </si>
  <si>
    <t>Kalimantan Selatan</t>
  </si>
  <si>
    <t>Papua Barat</t>
  </si>
  <si>
    <t>Sulawesi Barat</t>
  </si>
  <si>
    <t>Papua</t>
  </si>
  <si>
    <t>Sulawesi Utara</t>
  </si>
  <si>
    <t>Lampung</t>
  </si>
  <si>
    <t>Bengkulu</t>
  </si>
  <si>
    <t>Sulawesi Tenggara</t>
  </si>
  <si>
    <t>Nusa Tenggara Timur</t>
  </si>
  <si>
    <t>Nusa Tenggara Barat</t>
  </si>
  <si>
    <t>Jambi</t>
  </si>
  <si>
    <t>Maluku Utara</t>
  </si>
  <si>
    <t>Maluku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</si>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</sst>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60" zoomScaleNormal="60" workbookViewId="0"/>
  </sheetViews>
  <sheetFormatPr defaultRowHeight="14.5" x14ac:dyDescent="0.35"/>
  <cols>
    <col min="1" max="1" width="5.6328125" customWidth="1"/>
    <col min="2" max="2" width="16.90625" customWidth="1"/>
    <col min="3" max="3" width="10.26953125" bestFit="1" customWidth="1"/>
    <col min="18" max="18" width="9.36328125" bestFit="1" customWidth="1"/>
  </cols>
  <sheetData>
    <row r="1" spans="1:18" x14ac:dyDescent="0.35">
      <c r="A1" t="s">
        <v>0</v>
      </c>
    </row>
    <row r="3" spans="1:18" x14ac:dyDescent="0.35">
      <c r="A3" s="5" t="s">
        <v>1</v>
      </c>
      <c r="B3" s="5" t="s">
        <v>2</v>
      </c>
      <c r="C3" s="5" t="s">
        <v>3</v>
      </c>
      <c r="D3" s="4" t="s">
        <v>4</v>
      </c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16</v>
      </c>
      <c r="P3" s="4"/>
      <c r="Q3" s="4"/>
      <c r="R3" s="4"/>
    </row>
    <row r="4" spans="1:18" x14ac:dyDescent="0.35">
      <c r="A4" s="5"/>
      <c r="B4" s="5"/>
      <c r="C4" s="5"/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17</v>
      </c>
      <c r="P4" s="1" t="s">
        <v>18</v>
      </c>
      <c r="Q4" s="1" t="s">
        <v>19</v>
      </c>
      <c r="R4" s="1" t="s">
        <v>20</v>
      </c>
    </row>
    <row r="5" spans="1:18" x14ac:dyDescent="0.35">
      <c r="A5" s="1">
        <v>1</v>
      </c>
      <c r="B5" s="2" t="s">
        <v>21</v>
      </c>
      <c r="C5" s="2">
        <v>25044</v>
      </c>
      <c r="D5" s="2">
        <v>1</v>
      </c>
      <c r="E5" s="2">
        <v>47</v>
      </c>
      <c r="F5" s="2">
        <v>1</v>
      </c>
      <c r="G5" s="2"/>
      <c r="H5" s="2"/>
      <c r="I5" s="2">
        <v>2</v>
      </c>
      <c r="J5" s="2"/>
      <c r="K5" s="2">
        <v>1</v>
      </c>
      <c r="L5" s="2">
        <v>5</v>
      </c>
      <c r="M5" s="2"/>
      <c r="N5" s="2"/>
      <c r="O5" s="2">
        <v>57</v>
      </c>
      <c r="P5" s="2">
        <v>57</v>
      </c>
      <c r="Q5" s="2"/>
      <c r="R5" s="2">
        <f>P5/O5*100</f>
        <v>100</v>
      </c>
    </row>
    <row r="6" spans="1:18" x14ac:dyDescent="0.35">
      <c r="A6" s="1">
        <v>2</v>
      </c>
      <c r="B6" s="2" t="s">
        <v>22</v>
      </c>
      <c r="C6" s="2">
        <v>37889</v>
      </c>
      <c r="D6" s="2">
        <v>2</v>
      </c>
      <c r="E6" s="2">
        <v>17</v>
      </c>
      <c r="F6" s="2">
        <v>12</v>
      </c>
      <c r="G6" s="2"/>
      <c r="H6" s="2"/>
      <c r="I6" s="2">
        <v>4</v>
      </c>
      <c r="J6" s="2"/>
      <c r="K6" s="2">
        <v>6</v>
      </c>
      <c r="L6" s="2">
        <v>3</v>
      </c>
      <c r="M6" s="2"/>
      <c r="N6" s="2"/>
      <c r="O6" s="2">
        <v>44</v>
      </c>
      <c r="P6" s="2">
        <v>44</v>
      </c>
      <c r="Q6" s="2"/>
      <c r="R6" s="2">
        <f t="shared" ref="R6:R38" si="0">P6/O6*100</f>
        <v>100</v>
      </c>
    </row>
    <row r="7" spans="1:18" x14ac:dyDescent="0.35">
      <c r="A7" s="1">
        <v>3</v>
      </c>
      <c r="B7" s="2" t="s">
        <v>23</v>
      </c>
      <c r="C7" s="2">
        <v>47151</v>
      </c>
      <c r="D7" s="2">
        <v>3</v>
      </c>
      <c r="E7" s="2">
        <v>7</v>
      </c>
      <c r="F7" s="2">
        <v>2</v>
      </c>
      <c r="G7" s="2"/>
      <c r="H7" s="2"/>
      <c r="I7" s="2">
        <v>7</v>
      </c>
      <c r="J7" s="2">
        <v>1</v>
      </c>
      <c r="K7" s="2">
        <v>3</v>
      </c>
      <c r="L7" s="2">
        <v>1</v>
      </c>
      <c r="M7" s="2"/>
      <c r="N7" s="2">
        <v>1</v>
      </c>
      <c r="O7" s="2">
        <v>25</v>
      </c>
      <c r="P7" s="2">
        <v>23</v>
      </c>
      <c r="Q7" s="2">
        <v>2</v>
      </c>
      <c r="R7" s="2">
        <f t="shared" si="0"/>
        <v>92</v>
      </c>
    </row>
    <row r="8" spans="1:18" x14ac:dyDescent="0.35">
      <c r="A8" s="1">
        <v>4</v>
      </c>
      <c r="B8" s="2" t="s">
        <v>24</v>
      </c>
      <c r="C8" s="2">
        <v>40334</v>
      </c>
      <c r="D8" s="2">
        <v>1</v>
      </c>
      <c r="E8" s="2">
        <v>10</v>
      </c>
      <c r="F8" s="2">
        <v>3</v>
      </c>
      <c r="G8" s="2">
        <v>1</v>
      </c>
      <c r="H8" s="2"/>
      <c r="I8" s="2">
        <v>2</v>
      </c>
      <c r="J8" s="2"/>
      <c r="K8" s="2"/>
      <c r="L8" s="2">
        <v>2</v>
      </c>
      <c r="M8" s="2"/>
      <c r="N8" s="2"/>
      <c r="O8" s="2">
        <v>19</v>
      </c>
      <c r="P8" s="2">
        <v>19</v>
      </c>
      <c r="Q8" s="2"/>
      <c r="R8" s="2">
        <f t="shared" si="0"/>
        <v>100</v>
      </c>
    </row>
    <row r="9" spans="1:18" x14ac:dyDescent="0.35">
      <c r="A9" s="1">
        <v>5</v>
      </c>
      <c r="B9" s="2" t="s">
        <v>25</v>
      </c>
      <c r="C9" s="2">
        <v>30544</v>
      </c>
      <c r="D9" s="2"/>
      <c r="E9" s="2">
        <v>1</v>
      </c>
      <c r="F9" s="2">
        <v>6</v>
      </c>
      <c r="G9" s="2"/>
      <c r="H9" s="2">
        <v>2</v>
      </c>
      <c r="I9" s="2"/>
      <c r="J9" s="2"/>
      <c r="K9" s="2">
        <v>2</v>
      </c>
      <c r="L9" s="2"/>
      <c r="M9" s="2"/>
      <c r="N9" s="2"/>
      <c r="O9" s="2">
        <v>11</v>
      </c>
      <c r="P9" s="2">
        <v>10</v>
      </c>
      <c r="Q9" s="2">
        <v>1</v>
      </c>
      <c r="R9" s="3">
        <f t="shared" si="0"/>
        <v>90.909090909090907</v>
      </c>
    </row>
    <row r="10" spans="1:18" x14ac:dyDescent="0.35">
      <c r="A10" s="1">
        <v>6</v>
      </c>
      <c r="B10" s="2" t="s">
        <v>26</v>
      </c>
      <c r="C10" s="2">
        <v>10606</v>
      </c>
      <c r="D10" s="2"/>
      <c r="E10" s="2">
        <v>1</v>
      </c>
      <c r="F10" s="2"/>
      <c r="G10" s="2">
        <v>1</v>
      </c>
      <c r="H10" s="2"/>
      <c r="I10" s="2"/>
      <c r="J10" s="2"/>
      <c r="K10" s="2">
        <v>9</v>
      </c>
      <c r="L10" s="2">
        <v>5</v>
      </c>
      <c r="M10" s="2"/>
      <c r="N10" s="2"/>
      <c r="O10" s="2">
        <v>16</v>
      </c>
      <c r="P10" s="2">
        <v>16</v>
      </c>
      <c r="Q10" s="2"/>
      <c r="R10" s="2">
        <f t="shared" si="0"/>
        <v>100</v>
      </c>
    </row>
    <row r="11" spans="1:18" x14ac:dyDescent="0.35">
      <c r="A11" s="1">
        <v>7</v>
      </c>
      <c r="B11" s="2" t="s">
        <v>27</v>
      </c>
      <c r="C11" s="2">
        <v>22783</v>
      </c>
      <c r="D11" s="2">
        <v>8</v>
      </c>
      <c r="E11" s="2"/>
      <c r="F11" s="2"/>
      <c r="G11" s="2"/>
      <c r="H11" s="2"/>
      <c r="I11" s="2"/>
      <c r="J11" s="2"/>
      <c r="K11" s="2">
        <v>1</v>
      </c>
      <c r="L11" s="2">
        <v>4</v>
      </c>
      <c r="M11" s="2"/>
      <c r="N11" s="2"/>
      <c r="O11" s="2">
        <v>13</v>
      </c>
      <c r="P11" s="2">
        <v>13</v>
      </c>
      <c r="Q11" s="2"/>
      <c r="R11" s="2">
        <f t="shared" si="0"/>
        <v>100</v>
      </c>
    </row>
    <row r="12" spans="1:18" x14ac:dyDescent="0.35">
      <c r="A12" s="1">
        <v>8</v>
      </c>
      <c r="B12" s="2" t="s">
        <v>28</v>
      </c>
      <c r="C12" s="2">
        <v>17195</v>
      </c>
      <c r="D12" s="2"/>
      <c r="E12" s="2"/>
      <c r="F12" s="2">
        <v>8</v>
      </c>
      <c r="G12" s="2">
        <v>5</v>
      </c>
      <c r="H12" s="2"/>
      <c r="I12" s="2"/>
      <c r="J12" s="2">
        <v>1</v>
      </c>
      <c r="K12" s="2"/>
      <c r="L12" s="2">
        <v>1</v>
      </c>
      <c r="M12" s="2"/>
      <c r="N12" s="2"/>
      <c r="O12" s="2">
        <v>15</v>
      </c>
      <c r="P12" s="2">
        <v>15</v>
      </c>
      <c r="Q12" s="2"/>
      <c r="R12" s="2">
        <f t="shared" si="0"/>
        <v>100</v>
      </c>
    </row>
    <row r="13" spans="1:18" x14ac:dyDescent="0.35">
      <c r="A13" s="1">
        <v>9</v>
      </c>
      <c r="B13" s="2" t="s">
        <v>29</v>
      </c>
      <c r="C13" s="2">
        <v>10903</v>
      </c>
      <c r="D13" s="2"/>
      <c r="E13" s="2">
        <v>9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>
        <v>10</v>
      </c>
      <c r="P13" s="2">
        <v>10</v>
      </c>
      <c r="Q13" s="2"/>
      <c r="R13" s="2">
        <f t="shared" si="0"/>
        <v>100</v>
      </c>
    </row>
    <row r="14" spans="1:18" x14ac:dyDescent="0.35">
      <c r="A14" s="1">
        <v>10</v>
      </c>
      <c r="B14" s="2" t="s">
        <v>30</v>
      </c>
      <c r="C14" s="2">
        <v>10217</v>
      </c>
      <c r="D14" s="2">
        <v>1</v>
      </c>
      <c r="E14" s="2">
        <v>3</v>
      </c>
      <c r="F14" s="2">
        <v>3</v>
      </c>
      <c r="G14" s="2"/>
      <c r="H14" s="2"/>
      <c r="I14" s="2"/>
      <c r="J14" s="2">
        <v>1</v>
      </c>
      <c r="K14" s="2"/>
      <c r="L14" s="2"/>
      <c r="M14" s="2">
        <v>1</v>
      </c>
      <c r="N14" s="2"/>
      <c r="O14" s="2">
        <v>9</v>
      </c>
      <c r="P14" s="2">
        <v>9</v>
      </c>
      <c r="Q14" s="2"/>
      <c r="R14" s="2">
        <f t="shared" si="0"/>
        <v>100</v>
      </c>
    </row>
    <row r="15" spans="1:18" x14ac:dyDescent="0.35">
      <c r="A15" s="1">
        <v>11</v>
      </c>
      <c r="B15" s="2" t="s">
        <v>31</v>
      </c>
      <c r="C15" s="2">
        <v>58835</v>
      </c>
      <c r="D15" s="2">
        <v>2</v>
      </c>
      <c r="E15" s="2">
        <v>3</v>
      </c>
      <c r="F15" s="2">
        <v>1</v>
      </c>
      <c r="G15" s="2"/>
      <c r="H15" s="2"/>
      <c r="I15" s="2">
        <v>3</v>
      </c>
      <c r="J15" s="2">
        <v>2</v>
      </c>
      <c r="K15" s="2">
        <v>2</v>
      </c>
      <c r="L15" s="2"/>
      <c r="M15" s="2"/>
      <c r="N15" s="2"/>
      <c r="O15" s="2">
        <v>13</v>
      </c>
      <c r="P15" s="2">
        <v>13</v>
      </c>
      <c r="Q15" s="2"/>
      <c r="R15" s="2">
        <f t="shared" si="0"/>
        <v>100</v>
      </c>
    </row>
    <row r="16" spans="1:18" x14ac:dyDescent="0.35">
      <c r="A16" s="1">
        <v>12</v>
      </c>
      <c r="B16" s="2" t="s">
        <v>32</v>
      </c>
      <c r="C16" s="2">
        <v>18814</v>
      </c>
      <c r="D16" s="2"/>
      <c r="E16" s="2">
        <v>3</v>
      </c>
      <c r="F16" s="2">
        <v>1</v>
      </c>
      <c r="G16" s="2">
        <v>1</v>
      </c>
      <c r="H16" s="2"/>
      <c r="I16" s="2"/>
      <c r="J16" s="2"/>
      <c r="K16" s="2"/>
      <c r="L16" s="2">
        <v>2</v>
      </c>
      <c r="M16" s="2"/>
      <c r="N16" s="2"/>
      <c r="O16" s="2">
        <v>7</v>
      </c>
      <c r="P16" s="2">
        <v>7</v>
      </c>
      <c r="Q16" s="2"/>
      <c r="R16" s="2">
        <f t="shared" si="0"/>
        <v>100</v>
      </c>
    </row>
    <row r="17" spans="1:18" x14ac:dyDescent="0.35">
      <c r="A17" s="1">
        <v>13</v>
      </c>
      <c r="B17" s="2" t="s">
        <v>33</v>
      </c>
      <c r="C17" s="2">
        <v>10693</v>
      </c>
      <c r="D17" s="2">
        <v>1</v>
      </c>
      <c r="E17" s="2"/>
      <c r="F17" s="2"/>
      <c r="G17" s="2">
        <v>2</v>
      </c>
      <c r="H17" s="2"/>
      <c r="I17" s="2">
        <v>1</v>
      </c>
      <c r="J17" s="2"/>
      <c r="K17" s="2">
        <v>1</v>
      </c>
      <c r="L17" s="2"/>
      <c r="M17" s="2"/>
      <c r="N17" s="2"/>
      <c r="O17" s="2">
        <v>5</v>
      </c>
      <c r="P17" s="2">
        <v>4</v>
      </c>
      <c r="Q17" s="2">
        <v>1</v>
      </c>
      <c r="R17" s="2">
        <f t="shared" si="0"/>
        <v>80</v>
      </c>
    </row>
    <row r="18" spans="1:18" x14ac:dyDescent="0.35">
      <c r="A18" s="1">
        <v>14</v>
      </c>
      <c r="B18" s="2" t="s">
        <v>34</v>
      </c>
      <c r="C18" s="2">
        <v>4683</v>
      </c>
      <c r="D18" s="2">
        <v>1</v>
      </c>
      <c r="E18" s="2"/>
      <c r="F18" s="2"/>
      <c r="G18" s="2">
        <v>2</v>
      </c>
      <c r="H18" s="2"/>
      <c r="I18" s="2">
        <v>1</v>
      </c>
      <c r="J18" s="2">
        <v>1</v>
      </c>
      <c r="K18" s="2"/>
      <c r="L18" s="2"/>
      <c r="M18" s="2"/>
      <c r="N18" s="2">
        <v>1</v>
      </c>
      <c r="O18" s="2">
        <v>6</v>
      </c>
      <c r="P18" s="2">
        <v>6</v>
      </c>
      <c r="Q18" s="2"/>
      <c r="R18" s="2">
        <f t="shared" si="0"/>
        <v>100</v>
      </c>
    </row>
    <row r="19" spans="1:18" x14ac:dyDescent="0.35">
      <c r="A19" s="1">
        <v>15</v>
      </c>
      <c r="B19" s="2" t="s">
        <v>35</v>
      </c>
      <c r="C19" s="2">
        <v>11835</v>
      </c>
      <c r="D19" s="2">
        <v>1</v>
      </c>
      <c r="E19" s="2"/>
      <c r="F19" s="2">
        <v>5</v>
      </c>
      <c r="G19" s="2"/>
      <c r="H19" s="2"/>
      <c r="I19" s="2">
        <v>1</v>
      </c>
      <c r="J19" s="2"/>
      <c r="K19" s="2"/>
      <c r="L19" s="2">
        <v>1</v>
      </c>
      <c r="M19" s="2"/>
      <c r="N19" s="2"/>
      <c r="O19" s="2">
        <v>8</v>
      </c>
      <c r="P19" s="2">
        <v>8</v>
      </c>
      <c r="Q19" s="2"/>
      <c r="R19" s="2">
        <f t="shared" si="0"/>
        <v>100</v>
      </c>
    </row>
    <row r="20" spans="1:18" x14ac:dyDescent="0.35">
      <c r="A20" s="1">
        <v>16</v>
      </c>
      <c r="B20" s="2" t="s">
        <v>36</v>
      </c>
      <c r="C20" s="2">
        <v>20958</v>
      </c>
      <c r="D20" s="2">
        <v>1</v>
      </c>
      <c r="E20" s="2">
        <v>1</v>
      </c>
      <c r="F20" s="2">
        <v>1</v>
      </c>
      <c r="G20" s="2">
        <v>1</v>
      </c>
      <c r="H20" s="2"/>
      <c r="I20" s="2">
        <v>1</v>
      </c>
      <c r="J20" s="2"/>
      <c r="K20" s="2"/>
      <c r="L20" s="2"/>
      <c r="M20" s="2"/>
      <c r="N20" s="2"/>
      <c r="O20" s="2">
        <v>5</v>
      </c>
      <c r="P20" s="2">
        <v>3</v>
      </c>
      <c r="Q20" s="2">
        <v>2</v>
      </c>
      <c r="R20" s="2">
        <f t="shared" si="0"/>
        <v>60</v>
      </c>
    </row>
    <row r="21" spans="1:18" x14ac:dyDescent="0.35">
      <c r="A21" s="1">
        <v>17</v>
      </c>
      <c r="B21" s="2" t="s">
        <v>37</v>
      </c>
      <c r="C21" s="2">
        <v>1935</v>
      </c>
      <c r="D21" s="2">
        <v>2</v>
      </c>
      <c r="E21" s="2"/>
      <c r="F21" s="2"/>
      <c r="G21" s="2"/>
      <c r="H21" s="2"/>
      <c r="I21" s="2"/>
      <c r="J21" s="2"/>
      <c r="K21" s="2"/>
      <c r="L21" s="2">
        <v>1</v>
      </c>
      <c r="M21" s="2"/>
      <c r="N21" s="2"/>
      <c r="O21" s="2">
        <v>3</v>
      </c>
      <c r="P21" s="2">
        <v>3</v>
      </c>
      <c r="Q21" s="2"/>
      <c r="R21" s="2">
        <f t="shared" si="0"/>
        <v>100</v>
      </c>
    </row>
    <row r="22" spans="1:18" x14ac:dyDescent="0.35">
      <c r="A22" s="1">
        <v>18</v>
      </c>
      <c r="B22" s="2" t="s">
        <v>38</v>
      </c>
      <c r="C22" s="2">
        <v>10633</v>
      </c>
      <c r="D22" s="2">
        <v>2</v>
      </c>
      <c r="E22" s="2">
        <v>2</v>
      </c>
      <c r="F22" s="2">
        <v>1</v>
      </c>
      <c r="G22" s="2"/>
      <c r="H22" s="2"/>
      <c r="I22" s="2"/>
      <c r="J22" s="2"/>
      <c r="K22" s="2"/>
      <c r="L22" s="2"/>
      <c r="M22" s="2"/>
      <c r="N22" s="2"/>
      <c r="O22" s="2">
        <v>5</v>
      </c>
      <c r="P22" s="2">
        <v>5</v>
      </c>
      <c r="Q22" s="2"/>
      <c r="R22" s="2">
        <f t="shared" si="0"/>
        <v>100</v>
      </c>
    </row>
    <row r="23" spans="1:18" x14ac:dyDescent="0.35">
      <c r="A23" s="1">
        <v>19</v>
      </c>
      <c r="B23" s="2" t="s">
        <v>39</v>
      </c>
      <c r="C23" s="2">
        <v>5125</v>
      </c>
      <c r="D23" s="2">
        <v>1</v>
      </c>
      <c r="E23" s="2"/>
      <c r="F23" s="2"/>
      <c r="G23" s="2"/>
      <c r="H23" s="2"/>
      <c r="I23" s="2"/>
      <c r="J23" s="2"/>
      <c r="K23" s="2"/>
      <c r="L23" s="2">
        <v>1</v>
      </c>
      <c r="M23" s="2"/>
      <c r="N23" s="2">
        <v>1</v>
      </c>
      <c r="O23" s="2">
        <v>3</v>
      </c>
      <c r="P23" s="2">
        <v>3</v>
      </c>
      <c r="Q23" s="2"/>
      <c r="R23" s="2">
        <f t="shared" si="0"/>
        <v>100</v>
      </c>
    </row>
    <row r="24" spans="1:18" x14ac:dyDescent="0.35">
      <c r="A24" s="1">
        <v>20</v>
      </c>
      <c r="B24" s="2" t="s">
        <v>40</v>
      </c>
      <c r="C24" s="2">
        <v>6388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2</v>
      </c>
      <c r="O24" s="2">
        <v>2</v>
      </c>
      <c r="P24" s="2">
        <v>2</v>
      </c>
      <c r="Q24" s="2"/>
      <c r="R24" s="2">
        <f t="shared" si="0"/>
        <v>100</v>
      </c>
    </row>
    <row r="25" spans="1:18" x14ac:dyDescent="0.35">
      <c r="A25" s="1">
        <v>21</v>
      </c>
      <c r="B25" s="2" t="s">
        <v>41</v>
      </c>
      <c r="C25" s="2">
        <v>6606</v>
      </c>
      <c r="D25" s="2"/>
      <c r="E25" s="2">
        <v>1</v>
      </c>
      <c r="F25" s="2"/>
      <c r="G25" s="2"/>
      <c r="H25" s="2"/>
      <c r="I25" s="2"/>
      <c r="J25" s="2"/>
      <c r="K25" s="2"/>
      <c r="L25" s="2">
        <v>1</v>
      </c>
      <c r="M25" s="2"/>
      <c r="N25" s="2"/>
      <c r="O25" s="2">
        <v>2</v>
      </c>
      <c r="P25" s="2">
        <v>2</v>
      </c>
      <c r="Q25" s="2"/>
      <c r="R25" s="2">
        <f t="shared" si="0"/>
        <v>100</v>
      </c>
    </row>
    <row r="26" spans="1:18" x14ac:dyDescent="0.35">
      <c r="A26" s="1">
        <v>22</v>
      </c>
      <c r="B26" s="2" t="s">
        <v>42</v>
      </c>
      <c r="C26" s="2">
        <v>10564</v>
      </c>
      <c r="D26" s="2"/>
      <c r="E26" s="2">
        <v>3</v>
      </c>
      <c r="F26" s="2"/>
      <c r="G26" s="2"/>
      <c r="H26" s="2"/>
      <c r="I26" s="2"/>
      <c r="J26" s="2"/>
      <c r="K26" s="2">
        <v>1</v>
      </c>
      <c r="L26" s="2"/>
      <c r="M26" s="2"/>
      <c r="N26" s="2"/>
      <c r="O26" s="2">
        <v>4</v>
      </c>
      <c r="P26" s="2">
        <v>4</v>
      </c>
      <c r="Q26" s="2"/>
      <c r="R26" s="2">
        <f t="shared" si="0"/>
        <v>100</v>
      </c>
    </row>
    <row r="27" spans="1:18" x14ac:dyDescent="0.35">
      <c r="A27" s="1">
        <v>23</v>
      </c>
      <c r="B27" s="2" t="s">
        <v>43</v>
      </c>
      <c r="C27" s="2">
        <v>969</v>
      </c>
      <c r="D27" s="2">
        <v>1</v>
      </c>
      <c r="E27" s="2"/>
      <c r="F27" s="2"/>
      <c r="G27" s="2"/>
      <c r="H27" s="2"/>
      <c r="I27" s="2"/>
      <c r="J27" s="2"/>
      <c r="K27" s="2"/>
      <c r="L27" s="2">
        <v>1</v>
      </c>
      <c r="M27" s="2"/>
      <c r="N27" s="2"/>
      <c r="O27" s="2">
        <v>2</v>
      </c>
      <c r="P27" s="2">
        <v>2</v>
      </c>
      <c r="Q27" s="2"/>
      <c r="R27" s="2">
        <f t="shared" si="0"/>
        <v>100</v>
      </c>
    </row>
    <row r="28" spans="1:18" x14ac:dyDescent="0.35">
      <c r="A28" s="1">
        <v>24</v>
      </c>
      <c r="B28" s="2" t="s">
        <v>44</v>
      </c>
      <c r="C28" s="2">
        <v>845</v>
      </c>
      <c r="D28" s="2"/>
      <c r="E28" s="2">
        <v>1</v>
      </c>
      <c r="F28" s="2">
        <v>1</v>
      </c>
      <c r="G28" s="2">
        <v>1</v>
      </c>
      <c r="H28" s="2"/>
      <c r="I28" s="2"/>
      <c r="J28" s="2"/>
      <c r="K28" s="2"/>
      <c r="L28" s="2"/>
      <c r="M28" s="2"/>
      <c r="N28" s="2"/>
      <c r="O28" s="2">
        <v>3</v>
      </c>
      <c r="P28" s="2">
        <v>3</v>
      </c>
      <c r="Q28" s="2"/>
      <c r="R28" s="2">
        <f t="shared" si="0"/>
        <v>100</v>
      </c>
    </row>
    <row r="29" spans="1:18" x14ac:dyDescent="0.35">
      <c r="A29" s="1">
        <v>25</v>
      </c>
      <c r="B29" s="2" t="s">
        <v>45</v>
      </c>
      <c r="C29" s="2">
        <v>972</v>
      </c>
      <c r="D29" s="2"/>
      <c r="E29" s="2"/>
      <c r="F29" s="2"/>
      <c r="G29" s="2"/>
      <c r="H29" s="2"/>
      <c r="I29" s="2"/>
      <c r="J29" s="2">
        <v>1</v>
      </c>
      <c r="K29" s="2"/>
      <c r="L29" s="2"/>
      <c r="M29" s="2"/>
      <c r="N29" s="2">
        <v>1</v>
      </c>
      <c r="O29" s="2">
        <v>2</v>
      </c>
      <c r="P29" s="2">
        <v>2</v>
      </c>
      <c r="Q29" s="2"/>
      <c r="R29" s="2">
        <f t="shared" si="0"/>
        <v>100</v>
      </c>
    </row>
    <row r="30" spans="1:18" x14ac:dyDescent="0.35">
      <c r="A30" s="1">
        <v>26</v>
      </c>
      <c r="B30" s="2" t="s">
        <v>46</v>
      </c>
      <c r="C30" s="2">
        <v>5227</v>
      </c>
      <c r="D30" s="2"/>
      <c r="E30" s="2">
        <v>1</v>
      </c>
      <c r="F30" s="2"/>
      <c r="G30" s="2"/>
      <c r="H30" s="2"/>
      <c r="I30" s="2"/>
      <c r="J30" s="2"/>
      <c r="K30" s="2"/>
      <c r="L30" s="2">
        <v>1</v>
      </c>
      <c r="M30" s="2"/>
      <c r="N30" s="2"/>
      <c r="O30" s="2">
        <v>2</v>
      </c>
      <c r="P30" s="2">
        <v>2</v>
      </c>
      <c r="Q30" s="2"/>
      <c r="R30" s="2">
        <f t="shared" si="0"/>
        <v>100</v>
      </c>
    </row>
    <row r="31" spans="1:18" x14ac:dyDescent="0.35">
      <c r="A31" s="1">
        <v>27</v>
      </c>
      <c r="B31" s="2" t="s">
        <v>47</v>
      </c>
      <c r="C31" s="2">
        <v>13828</v>
      </c>
      <c r="D31" s="2"/>
      <c r="E31" s="2">
        <v>2</v>
      </c>
      <c r="F31" s="2">
        <v>3</v>
      </c>
      <c r="G31" s="2"/>
      <c r="H31" s="2"/>
      <c r="I31" s="2"/>
      <c r="J31" s="2"/>
      <c r="K31" s="2"/>
      <c r="L31" s="2">
        <v>1</v>
      </c>
      <c r="M31" s="2"/>
      <c r="N31" s="2"/>
      <c r="O31" s="2">
        <v>6</v>
      </c>
      <c r="P31" s="2">
        <v>6</v>
      </c>
      <c r="Q31" s="2"/>
      <c r="R31" s="2">
        <f t="shared" si="0"/>
        <v>100</v>
      </c>
    </row>
    <row r="32" spans="1:18" x14ac:dyDescent="0.35">
      <c r="A32" s="1">
        <v>28</v>
      </c>
      <c r="B32" s="2" t="s">
        <v>48</v>
      </c>
      <c r="C32" s="2">
        <v>3297</v>
      </c>
      <c r="D32" s="2"/>
      <c r="E32" s="2">
        <v>1</v>
      </c>
      <c r="F32" s="2"/>
      <c r="G32" s="2"/>
      <c r="H32" s="2"/>
      <c r="I32" s="2"/>
      <c r="J32" s="2"/>
      <c r="K32" s="2"/>
      <c r="L32" s="2"/>
      <c r="M32" s="2"/>
      <c r="N32" s="2">
        <v>2</v>
      </c>
      <c r="O32" s="2">
        <v>3</v>
      </c>
      <c r="P32" s="2">
        <v>3</v>
      </c>
      <c r="Q32" s="2"/>
      <c r="R32" s="2">
        <f t="shared" si="0"/>
        <v>100</v>
      </c>
    </row>
    <row r="33" spans="1:18" x14ac:dyDescent="0.35">
      <c r="A33" s="1">
        <v>29</v>
      </c>
      <c r="B33" s="2" t="s">
        <v>49</v>
      </c>
      <c r="C33" s="2">
        <v>3588</v>
      </c>
      <c r="D33" s="2"/>
      <c r="E33" s="2">
        <v>1</v>
      </c>
      <c r="F33" s="2"/>
      <c r="G33" s="2"/>
      <c r="H33" s="2"/>
      <c r="I33" s="2"/>
      <c r="J33" s="2"/>
      <c r="K33" s="2"/>
      <c r="L33" s="2">
        <v>2</v>
      </c>
      <c r="M33" s="2"/>
      <c r="N33" s="2"/>
      <c r="O33" s="2">
        <v>3</v>
      </c>
      <c r="P33" s="2">
        <v>3</v>
      </c>
      <c r="Q33" s="2"/>
      <c r="R33" s="2">
        <f t="shared" si="0"/>
        <v>100</v>
      </c>
    </row>
    <row r="34" spans="1:18" x14ac:dyDescent="0.35">
      <c r="A34" s="1">
        <v>30</v>
      </c>
      <c r="B34" s="2" t="s">
        <v>50</v>
      </c>
      <c r="C34" s="2">
        <v>6905</v>
      </c>
      <c r="D34" s="2">
        <v>1</v>
      </c>
      <c r="E34" s="2">
        <v>3</v>
      </c>
      <c r="F34" s="2"/>
      <c r="G34" s="2"/>
      <c r="H34" s="2"/>
      <c r="I34" s="2">
        <v>2</v>
      </c>
      <c r="J34" s="2"/>
      <c r="K34" s="2"/>
      <c r="L34" s="2">
        <v>1</v>
      </c>
      <c r="M34" s="2"/>
      <c r="N34" s="2">
        <v>1</v>
      </c>
      <c r="O34" s="2">
        <v>8</v>
      </c>
      <c r="P34" s="2">
        <v>8</v>
      </c>
      <c r="Q34" s="2"/>
      <c r="R34" s="2">
        <f t="shared" si="0"/>
        <v>100</v>
      </c>
    </row>
    <row r="35" spans="1:18" x14ac:dyDescent="0.35">
      <c r="A35" s="1">
        <v>31</v>
      </c>
      <c r="B35" s="2" t="s">
        <v>51</v>
      </c>
      <c r="C35" s="2">
        <v>8720</v>
      </c>
      <c r="D35" s="2"/>
      <c r="E35" s="2">
        <v>2</v>
      </c>
      <c r="F35" s="2"/>
      <c r="G35" s="2"/>
      <c r="H35" s="2">
        <v>2</v>
      </c>
      <c r="I35" s="2"/>
      <c r="J35" s="2"/>
      <c r="K35" s="2"/>
      <c r="L35" s="2">
        <v>4</v>
      </c>
      <c r="M35" s="2"/>
      <c r="N35" s="2">
        <v>1</v>
      </c>
      <c r="O35" s="2">
        <v>9</v>
      </c>
      <c r="P35" s="2">
        <v>9</v>
      </c>
      <c r="Q35" s="2"/>
      <c r="R35" s="2">
        <f t="shared" si="0"/>
        <v>100</v>
      </c>
    </row>
    <row r="36" spans="1:18" x14ac:dyDescent="0.35">
      <c r="A36" s="1">
        <v>32</v>
      </c>
      <c r="B36" s="2" t="s">
        <v>52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v>0</v>
      </c>
    </row>
    <row r="37" spans="1:18" x14ac:dyDescent="0.35">
      <c r="A37" s="1">
        <v>33</v>
      </c>
      <c r="B37" s="2" t="s">
        <v>53</v>
      </c>
      <c r="C37" s="2">
        <v>1096</v>
      </c>
      <c r="D37" s="2"/>
      <c r="E37" s="2">
        <v>1</v>
      </c>
      <c r="F37" s="2"/>
      <c r="G37" s="2"/>
      <c r="H37" s="2"/>
      <c r="I37" s="2"/>
      <c r="J37" s="2"/>
      <c r="K37" s="2"/>
      <c r="L37" s="2"/>
      <c r="M37" s="2"/>
      <c r="N37" s="2"/>
      <c r="O37" s="2">
        <v>1</v>
      </c>
      <c r="P37" s="2">
        <v>1</v>
      </c>
      <c r="Q37" s="2"/>
      <c r="R37" s="2">
        <f t="shared" si="0"/>
        <v>100</v>
      </c>
    </row>
    <row r="38" spans="1:18" x14ac:dyDescent="0.35">
      <c r="A38" s="1">
        <v>34</v>
      </c>
      <c r="B38" s="2" t="s">
        <v>54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>
        <v>0</v>
      </c>
    </row>
    <row r="39" spans="1:18" x14ac:dyDescent="0.35">
      <c r="A39" s="4" t="s">
        <v>55</v>
      </c>
      <c r="B39" s="4"/>
      <c r="C39" s="2">
        <f>SUM(C5:C38)</f>
        <v>465182</v>
      </c>
      <c r="D39" s="2">
        <f t="shared" ref="D39:R39" si="1">SUM(D5:D38)</f>
        <v>29</v>
      </c>
      <c r="E39" s="2">
        <f t="shared" si="1"/>
        <v>120</v>
      </c>
      <c r="F39" s="2">
        <f t="shared" si="1"/>
        <v>49</v>
      </c>
      <c r="G39" s="2">
        <f t="shared" si="1"/>
        <v>14</v>
      </c>
      <c r="H39" s="2">
        <f t="shared" si="1"/>
        <v>4</v>
      </c>
      <c r="I39" s="2">
        <f t="shared" si="1"/>
        <v>24</v>
      </c>
      <c r="J39" s="2">
        <f t="shared" si="1"/>
        <v>7</v>
      </c>
      <c r="K39" s="2">
        <f t="shared" si="1"/>
        <v>26</v>
      </c>
      <c r="L39" s="2">
        <f t="shared" si="1"/>
        <v>37</v>
      </c>
      <c r="M39" s="2">
        <f t="shared" si="1"/>
        <v>1</v>
      </c>
      <c r="N39" s="2">
        <f t="shared" si="1"/>
        <v>10</v>
      </c>
      <c r="O39" s="2">
        <f t="shared" si="1"/>
        <v>321</v>
      </c>
      <c r="P39" s="2">
        <f t="shared" si="1"/>
        <v>315</v>
      </c>
      <c r="Q39" s="2">
        <f t="shared" si="1"/>
        <v>6</v>
      </c>
      <c r="R39" s="2">
        <v>98.13</v>
      </c>
    </row>
  </sheetData>
  <mergeCells count="6">
    <mergeCell ref="A39:B39"/>
    <mergeCell ref="D3:N3"/>
    <mergeCell ref="O3:R3"/>
    <mergeCell ref="A3:A4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2021-03-26T01:03:44Z</dcterms:created>
  <dcterms:modified xsi:type="dcterms:W3CDTF">2021-03-26T03:01:39Z</dcterms:modified>
</cp:coreProperties>
</file>