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1. Januari\Satu Data\Data Es 1\SDPPI\"/>
    </mc:Choice>
  </mc:AlternateContent>
  <bookViews>
    <workbookView xWindow="32770" yWindow="32770" windowWidth="9210" windowHeight="41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U13" i="1" l="1"/>
  <c r="T13" i="1"/>
  <c r="V13" i="1" s="1"/>
  <c r="V6" i="1"/>
  <c r="V8" i="1"/>
  <c r="V9" i="1"/>
  <c r="V11" i="1"/>
  <c r="V5" i="1"/>
  <c r="R13" i="1" l="1"/>
  <c r="Q13" i="1"/>
  <c r="S9" i="1"/>
  <c r="S8" i="1"/>
  <c r="S6" i="1"/>
  <c r="S5" i="1"/>
  <c r="P13" i="1"/>
  <c r="C13" i="1"/>
  <c r="B13" i="1"/>
  <c r="F13" i="1"/>
  <c r="E13" i="1"/>
  <c r="I13" i="1"/>
  <c r="H13" i="1"/>
  <c r="L13" i="1"/>
  <c r="K13" i="1"/>
  <c r="O13" i="1"/>
  <c r="N13" i="1"/>
  <c r="M13" i="1"/>
  <c r="J13" i="1"/>
  <c r="G13" i="1"/>
  <c r="D13" i="1"/>
  <c r="S13" i="1" l="1"/>
</calcChain>
</file>

<file path=xl/sharedStrings.xml><?xml version="1.0" encoding="utf-8"?>
<sst xmlns="http://schemas.openxmlformats.org/spreadsheetml/2006/main" count="81" uniqueCount="16">
  <si>
    <t>Kota</t>
  </si>
  <si>
    <t>Peserta</t>
  </si>
  <si>
    <t>Lulus</t>
  </si>
  <si>
    <t>Persentase</t>
  </si>
  <si>
    <t>Semarang</t>
  </si>
  <si>
    <t>Makassar</t>
  </si>
  <si>
    <t>Surabaya</t>
  </si>
  <si>
    <t>Batam</t>
  </si>
  <si>
    <t>Merauke</t>
  </si>
  <si>
    <t>Banda Aceh</t>
  </si>
  <si>
    <t>Total</t>
  </si>
  <si>
    <t>-</t>
  </si>
  <si>
    <t>Jakarta*</t>
  </si>
  <si>
    <t>* Termasuk Bogor/Ciawi</t>
  </si>
  <si>
    <t>Padang</t>
  </si>
  <si>
    <t>Peserta dan Kelulusan REOE GMDSS Tahun 2013 - 2019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</si>
</sst>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10" fontId="0" fillId="0" borderId="1" xfId="0" quotePrefix="1" applyNumberFormat="1" applyBorder="1"/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1" quotePrefix="1" applyNumberFormat="1" applyFont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zoomScale="80" zoomScaleNormal="80" workbookViewId="0"/>
  </sheetViews>
  <sheetFormatPr defaultRowHeight="14.5" x14ac:dyDescent="0.35"/>
  <cols>
    <col min="1" max="1" width="13.54296875" customWidth="1"/>
    <col min="16" max="16" width="10" customWidth="1"/>
    <col min="19" max="19" width="10.08984375" bestFit="1" customWidth="1"/>
  </cols>
  <sheetData>
    <row r="1" spans="1:22" x14ac:dyDescent="0.35">
      <c r="A1" t="s">
        <v>15</v>
      </c>
    </row>
    <row r="3" spans="1:22" x14ac:dyDescent="0.35">
      <c r="A3" s="10" t="s">
        <v>0</v>
      </c>
      <c r="B3" s="9">
        <v>2013</v>
      </c>
      <c r="C3" s="9"/>
      <c r="D3" s="9"/>
      <c r="E3" s="9">
        <v>2014</v>
      </c>
      <c r="F3" s="9"/>
      <c r="G3" s="9"/>
      <c r="H3" s="9">
        <v>2015</v>
      </c>
      <c r="I3" s="9"/>
      <c r="J3" s="9"/>
      <c r="K3" s="9">
        <v>2016</v>
      </c>
      <c r="L3" s="9"/>
      <c r="M3" s="9"/>
      <c r="N3" s="9">
        <v>2017</v>
      </c>
      <c r="O3" s="9"/>
      <c r="P3" s="9"/>
      <c r="Q3" s="9">
        <v>2018</v>
      </c>
      <c r="R3" s="9"/>
      <c r="S3" s="9"/>
      <c r="T3" s="9">
        <v>2019</v>
      </c>
      <c r="U3" s="9"/>
      <c r="V3" s="9"/>
    </row>
    <row r="4" spans="1:22" x14ac:dyDescent="0.35">
      <c r="A4" s="10"/>
      <c r="B4" s="6" t="s">
        <v>1</v>
      </c>
      <c r="C4" s="6" t="s">
        <v>2</v>
      </c>
      <c r="D4" s="6" t="s">
        <v>3</v>
      </c>
      <c r="E4" s="6" t="s">
        <v>1</v>
      </c>
      <c r="F4" s="6" t="s">
        <v>2</v>
      </c>
      <c r="G4" s="6" t="s">
        <v>3</v>
      </c>
      <c r="H4" s="6" t="s">
        <v>1</v>
      </c>
      <c r="I4" s="6" t="s">
        <v>2</v>
      </c>
      <c r="J4" s="6" t="s">
        <v>3</v>
      </c>
      <c r="K4" s="6" t="s">
        <v>1</v>
      </c>
      <c r="L4" s="6" t="s">
        <v>2</v>
      </c>
      <c r="M4" s="6" t="s">
        <v>3</v>
      </c>
      <c r="N4" s="6" t="s">
        <v>1</v>
      </c>
      <c r="O4" s="6" t="s">
        <v>2</v>
      </c>
      <c r="P4" s="6" t="s">
        <v>3</v>
      </c>
      <c r="Q4" s="6" t="s">
        <v>1</v>
      </c>
      <c r="R4" s="6" t="s">
        <v>2</v>
      </c>
      <c r="S4" s="6" t="s">
        <v>3</v>
      </c>
      <c r="T4" s="6" t="s">
        <v>1</v>
      </c>
      <c r="U4" s="6" t="s">
        <v>2</v>
      </c>
      <c r="V4" s="6" t="s">
        <v>3</v>
      </c>
    </row>
    <row r="5" spans="1:22" x14ac:dyDescent="0.35">
      <c r="A5" s="1" t="s">
        <v>12</v>
      </c>
      <c r="B5" s="1">
        <v>1484</v>
      </c>
      <c r="C5" s="1">
        <v>1357</v>
      </c>
      <c r="D5" s="2">
        <v>0.91439999999999999</v>
      </c>
      <c r="E5" s="1">
        <v>1302</v>
      </c>
      <c r="F5" s="1">
        <v>1234</v>
      </c>
      <c r="G5" s="2">
        <v>0.94779999999999998</v>
      </c>
      <c r="H5" s="1">
        <v>1906</v>
      </c>
      <c r="I5" s="1">
        <v>1832</v>
      </c>
      <c r="J5" s="2">
        <v>0.96120000000000005</v>
      </c>
      <c r="K5" s="1">
        <v>1855</v>
      </c>
      <c r="L5" s="1">
        <v>1777</v>
      </c>
      <c r="M5" s="2">
        <v>0.95799999999999996</v>
      </c>
      <c r="N5" s="1">
        <v>2009</v>
      </c>
      <c r="O5" s="1">
        <v>1987</v>
      </c>
      <c r="P5" s="2">
        <v>0.98899999999999999</v>
      </c>
      <c r="Q5" s="4">
        <v>2142</v>
      </c>
      <c r="R5" s="4">
        <v>2130</v>
      </c>
      <c r="S5" s="7">
        <f>R5/Q5</f>
        <v>0.99439775910364148</v>
      </c>
      <c r="T5" s="6">
        <v>2363</v>
      </c>
      <c r="U5" s="6">
        <v>2278</v>
      </c>
      <c r="V5" s="7">
        <f>U5/T5</f>
        <v>0.96402877697841727</v>
      </c>
    </row>
    <row r="6" spans="1:22" x14ac:dyDescent="0.35">
      <c r="A6" s="1" t="s">
        <v>4</v>
      </c>
      <c r="B6" s="1">
        <v>575</v>
      </c>
      <c r="C6" s="1">
        <v>543</v>
      </c>
      <c r="D6" s="2">
        <v>0.94430000000000003</v>
      </c>
      <c r="E6" s="1">
        <v>574</v>
      </c>
      <c r="F6" s="1">
        <v>564</v>
      </c>
      <c r="G6" s="2">
        <v>0.98260000000000003</v>
      </c>
      <c r="H6" s="1">
        <v>605</v>
      </c>
      <c r="I6" s="1">
        <v>593</v>
      </c>
      <c r="J6" s="2">
        <v>0.98019999999999996</v>
      </c>
      <c r="K6" s="1">
        <v>744</v>
      </c>
      <c r="L6" s="1">
        <v>714</v>
      </c>
      <c r="M6" s="2">
        <v>0.9597</v>
      </c>
      <c r="N6" s="1">
        <v>594</v>
      </c>
      <c r="O6" s="1">
        <v>580</v>
      </c>
      <c r="P6" s="2">
        <v>0.97640000000000005</v>
      </c>
      <c r="Q6" s="4">
        <v>587</v>
      </c>
      <c r="R6" s="4">
        <v>570</v>
      </c>
      <c r="S6" s="7">
        <f t="shared" ref="S6:S13" si="0">R6/Q6</f>
        <v>0.97103918228279384</v>
      </c>
      <c r="T6" s="6">
        <v>469</v>
      </c>
      <c r="U6" s="6">
        <v>458</v>
      </c>
      <c r="V6" s="7">
        <f t="shared" ref="V6:V13" si="1">U6/T6</f>
        <v>0.97654584221748397</v>
      </c>
    </row>
    <row r="7" spans="1:22" x14ac:dyDescent="0.35">
      <c r="A7" s="1" t="s">
        <v>5</v>
      </c>
      <c r="B7" s="1">
        <v>223</v>
      </c>
      <c r="C7" s="1">
        <v>217</v>
      </c>
      <c r="D7" s="2">
        <v>0.97309999999999997</v>
      </c>
      <c r="E7" s="1">
        <v>156</v>
      </c>
      <c r="F7" s="1">
        <v>153</v>
      </c>
      <c r="G7" s="2">
        <v>0.98080000000000001</v>
      </c>
      <c r="H7" s="3" t="s">
        <v>11</v>
      </c>
      <c r="I7" s="3" t="s">
        <v>11</v>
      </c>
      <c r="J7" s="1"/>
      <c r="K7" s="3" t="s">
        <v>11</v>
      </c>
      <c r="L7" s="3" t="s">
        <v>11</v>
      </c>
      <c r="M7" s="1"/>
      <c r="N7" s="3" t="s">
        <v>11</v>
      </c>
      <c r="O7" s="3" t="s">
        <v>11</v>
      </c>
      <c r="P7" s="5" t="s">
        <v>11</v>
      </c>
      <c r="Q7" s="8" t="s">
        <v>11</v>
      </c>
      <c r="R7" s="8" t="s">
        <v>11</v>
      </c>
      <c r="S7" s="11" t="s">
        <v>11</v>
      </c>
      <c r="T7" s="8" t="s">
        <v>11</v>
      </c>
      <c r="U7" s="8" t="s">
        <v>11</v>
      </c>
      <c r="V7" s="7"/>
    </row>
    <row r="8" spans="1:22" x14ac:dyDescent="0.35">
      <c r="A8" s="1" t="s">
        <v>6</v>
      </c>
      <c r="B8" s="1">
        <v>188</v>
      </c>
      <c r="C8" s="1">
        <v>182</v>
      </c>
      <c r="D8" s="2">
        <v>0.96809999999999996</v>
      </c>
      <c r="E8" s="1">
        <v>156</v>
      </c>
      <c r="F8" s="1">
        <v>154</v>
      </c>
      <c r="G8" s="2">
        <v>0.98719999999999997</v>
      </c>
      <c r="H8" s="1">
        <v>248</v>
      </c>
      <c r="I8" s="1">
        <v>241</v>
      </c>
      <c r="J8" s="2">
        <v>0.9718</v>
      </c>
      <c r="K8" s="1">
        <v>340</v>
      </c>
      <c r="L8" s="1">
        <v>333</v>
      </c>
      <c r="M8" s="2">
        <v>0.97940000000000005</v>
      </c>
      <c r="N8" s="1">
        <v>358</v>
      </c>
      <c r="O8" s="1">
        <v>351</v>
      </c>
      <c r="P8" s="2">
        <v>0.98040000000000005</v>
      </c>
      <c r="Q8" s="4">
        <v>219</v>
      </c>
      <c r="R8" s="4">
        <v>211</v>
      </c>
      <c r="S8" s="7">
        <f t="shared" si="0"/>
        <v>0.9634703196347032</v>
      </c>
      <c r="T8" s="6">
        <v>194</v>
      </c>
      <c r="U8" s="6">
        <v>194</v>
      </c>
      <c r="V8" s="7">
        <f t="shared" si="1"/>
        <v>1</v>
      </c>
    </row>
    <row r="9" spans="1:22" x14ac:dyDescent="0.35">
      <c r="A9" s="1" t="s">
        <v>7</v>
      </c>
      <c r="B9" s="1">
        <v>247</v>
      </c>
      <c r="C9" s="1">
        <v>231</v>
      </c>
      <c r="D9" s="2">
        <v>0.93520000000000003</v>
      </c>
      <c r="E9" s="1">
        <v>207</v>
      </c>
      <c r="F9" s="1">
        <v>186</v>
      </c>
      <c r="G9" s="2">
        <v>0.89859999999999995</v>
      </c>
      <c r="H9" s="1">
        <v>185</v>
      </c>
      <c r="I9" s="1">
        <v>170</v>
      </c>
      <c r="J9" s="2">
        <v>0.91890000000000005</v>
      </c>
      <c r="K9" s="1">
        <v>137</v>
      </c>
      <c r="L9" s="1">
        <v>120</v>
      </c>
      <c r="M9" s="2">
        <v>0.87590000000000001</v>
      </c>
      <c r="N9" s="1">
        <v>71</v>
      </c>
      <c r="O9" s="1">
        <v>63</v>
      </c>
      <c r="P9" s="2">
        <v>0.88729999999999998</v>
      </c>
      <c r="Q9" s="4">
        <v>65</v>
      </c>
      <c r="R9" s="4">
        <v>62</v>
      </c>
      <c r="S9" s="7">
        <f t="shared" si="0"/>
        <v>0.9538461538461539</v>
      </c>
      <c r="T9" s="6">
        <v>88</v>
      </c>
      <c r="U9" s="6">
        <v>88</v>
      </c>
      <c r="V9" s="7">
        <f t="shared" si="1"/>
        <v>1</v>
      </c>
    </row>
    <row r="10" spans="1:22" x14ac:dyDescent="0.35">
      <c r="A10" s="1" t="s">
        <v>8</v>
      </c>
      <c r="B10" s="3" t="s">
        <v>11</v>
      </c>
      <c r="C10" s="3" t="s">
        <v>11</v>
      </c>
      <c r="D10" s="1"/>
      <c r="E10" s="1">
        <v>44</v>
      </c>
      <c r="F10" s="1">
        <v>42</v>
      </c>
      <c r="G10" s="2">
        <v>0.95450000000000002</v>
      </c>
      <c r="H10" s="3" t="s">
        <v>11</v>
      </c>
      <c r="I10" s="3" t="s">
        <v>11</v>
      </c>
      <c r="J10" s="1"/>
      <c r="K10" s="3" t="s">
        <v>11</v>
      </c>
      <c r="L10" s="3" t="s">
        <v>11</v>
      </c>
      <c r="M10" s="1"/>
      <c r="N10" s="3" t="s">
        <v>11</v>
      </c>
      <c r="O10" s="3" t="s">
        <v>11</v>
      </c>
      <c r="P10" s="5" t="s">
        <v>11</v>
      </c>
      <c r="Q10" s="8" t="s">
        <v>11</v>
      </c>
      <c r="R10" s="8" t="s">
        <v>11</v>
      </c>
      <c r="S10" s="11" t="s">
        <v>11</v>
      </c>
      <c r="T10" s="8" t="s">
        <v>11</v>
      </c>
      <c r="U10" s="8" t="s">
        <v>11</v>
      </c>
      <c r="V10" s="7"/>
    </row>
    <row r="11" spans="1:22" x14ac:dyDescent="0.35">
      <c r="A11" s="1" t="s">
        <v>9</v>
      </c>
      <c r="B11" s="3" t="s">
        <v>11</v>
      </c>
      <c r="C11" s="3" t="s">
        <v>11</v>
      </c>
      <c r="D11" s="1"/>
      <c r="E11" s="3" t="s">
        <v>11</v>
      </c>
      <c r="F11" s="3" t="s">
        <v>11</v>
      </c>
      <c r="G11" s="1"/>
      <c r="H11" s="3" t="s">
        <v>11</v>
      </c>
      <c r="I11" s="3" t="s">
        <v>11</v>
      </c>
      <c r="J11" s="1"/>
      <c r="K11" s="1">
        <v>70</v>
      </c>
      <c r="L11" s="1">
        <v>70</v>
      </c>
      <c r="M11" s="2">
        <v>1</v>
      </c>
      <c r="N11" s="1">
        <v>148</v>
      </c>
      <c r="O11" s="1">
        <v>148</v>
      </c>
      <c r="P11" s="2">
        <v>1</v>
      </c>
      <c r="Q11" s="8" t="s">
        <v>11</v>
      </c>
      <c r="R11" s="8" t="s">
        <v>11</v>
      </c>
      <c r="S11" s="11" t="s">
        <v>11</v>
      </c>
      <c r="T11" s="6">
        <v>123</v>
      </c>
      <c r="U11" s="6">
        <v>89</v>
      </c>
      <c r="V11" s="7">
        <f t="shared" si="1"/>
        <v>0.72357723577235777</v>
      </c>
    </row>
    <row r="12" spans="1:22" x14ac:dyDescent="0.35">
      <c r="A12" s="1" t="s">
        <v>14</v>
      </c>
      <c r="B12" s="3" t="s">
        <v>11</v>
      </c>
      <c r="C12" s="3" t="s">
        <v>11</v>
      </c>
      <c r="D12" s="1"/>
      <c r="E12" s="3" t="s">
        <v>11</v>
      </c>
      <c r="F12" s="3" t="s">
        <v>11</v>
      </c>
      <c r="G12" s="1"/>
      <c r="H12" s="3" t="s">
        <v>11</v>
      </c>
      <c r="I12" s="3" t="s">
        <v>11</v>
      </c>
      <c r="J12" s="1"/>
      <c r="K12" s="3" t="s">
        <v>11</v>
      </c>
      <c r="L12" s="3" t="s">
        <v>11</v>
      </c>
      <c r="M12" s="2"/>
      <c r="N12" s="1">
        <v>21</v>
      </c>
      <c r="O12" s="1">
        <v>20</v>
      </c>
      <c r="P12" s="2">
        <v>0.95240000000000002</v>
      </c>
      <c r="Q12" s="8" t="s">
        <v>11</v>
      </c>
      <c r="R12" s="8" t="s">
        <v>11</v>
      </c>
      <c r="S12" s="11" t="s">
        <v>11</v>
      </c>
      <c r="T12" s="8" t="s">
        <v>11</v>
      </c>
      <c r="U12" s="8" t="s">
        <v>11</v>
      </c>
      <c r="V12" s="7"/>
    </row>
    <row r="13" spans="1:22" x14ac:dyDescent="0.35">
      <c r="A13" s="1" t="s">
        <v>10</v>
      </c>
      <c r="B13" s="6">
        <f>SUM(B5:B12)</f>
        <v>2717</v>
      </c>
      <c r="C13" s="6">
        <f>SUM(C5:C12)</f>
        <v>2530</v>
      </c>
      <c r="D13" s="12">
        <f>AVERAGE(D5:D9)</f>
        <v>0.94701999999999997</v>
      </c>
      <c r="E13" s="6">
        <f>SUM(E5:E12)</f>
        <v>2439</v>
      </c>
      <c r="F13" s="6">
        <f>SUM(F5:F12)</f>
        <v>2333</v>
      </c>
      <c r="G13" s="13">
        <f>AVERAGE(G5:G11)</f>
        <v>0.95858333333333334</v>
      </c>
      <c r="H13" s="6">
        <f>SUM(H5:H12)</f>
        <v>2944</v>
      </c>
      <c r="I13" s="6">
        <f>SUM(I5:I12)</f>
        <v>2836</v>
      </c>
      <c r="J13" s="13">
        <f>AVERAGE(J5:J11)</f>
        <v>0.9580249999999999</v>
      </c>
      <c r="K13" s="6">
        <f>SUM(K5:K12)</f>
        <v>3146</v>
      </c>
      <c r="L13" s="6">
        <f>SUM(L5:L12)</f>
        <v>3014</v>
      </c>
      <c r="M13" s="13">
        <f>AVERAGE(M5:M11)</f>
        <v>0.95459999999999989</v>
      </c>
      <c r="N13" s="6">
        <f>SUM(N5:N12)</f>
        <v>3201</v>
      </c>
      <c r="O13" s="6">
        <f>SUM(O5:O12)</f>
        <v>3149</v>
      </c>
      <c r="P13" s="13">
        <f>AVERAGE(P5:P12)</f>
        <v>0.96424999999999994</v>
      </c>
      <c r="Q13" s="6">
        <f>SUM(Q5:Q11)</f>
        <v>3013</v>
      </c>
      <c r="R13" s="6">
        <f>SUM(R5:R11)</f>
        <v>2973</v>
      </c>
      <c r="S13" s="7">
        <f t="shared" si="0"/>
        <v>0.98672419515433119</v>
      </c>
      <c r="T13" s="6">
        <f>SUM(T5:T12)</f>
        <v>3237</v>
      </c>
      <c r="U13" s="6">
        <f>SUM(U5:U12)</f>
        <v>3107</v>
      </c>
      <c r="V13" s="7">
        <f t="shared" si="1"/>
        <v>0.95983935742971882</v>
      </c>
    </row>
    <row r="16" spans="1:22" x14ac:dyDescent="0.35">
      <c r="A16" t="s">
        <v>13</v>
      </c>
    </row>
  </sheetData>
  <mergeCells count="8">
    <mergeCell ref="A3:A4"/>
    <mergeCell ref="T3:V3"/>
    <mergeCell ref="Q3:S3"/>
    <mergeCell ref="B3:D3"/>
    <mergeCell ref="E3:G3"/>
    <mergeCell ref="H3:J3"/>
    <mergeCell ref="K3:M3"/>
    <mergeCell ref="N3:P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nina pdsi</cp:lastModifiedBy>
  <dcterms:created xsi:type="dcterms:W3CDTF">2018-01-05T08:02:48Z</dcterms:created>
  <dcterms:modified xsi:type="dcterms:W3CDTF">2021-03-26T03:22:32Z</dcterms:modified>
</cp:coreProperties>
</file>