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"/>
    </mc:Choice>
  </mc:AlternateContent>
  <xr:revisionPtr revIDLastSave="0" documentId="13_ncr:1_{4A66BE68-4E9F-45D8-B754-7B3711B910A5}" xr6:coauthVersionLast="38" xr6:coauthVersionMax="38" xr10:uidLastSave="{00000000-0000-0000-0000-000000000000}"/>
  <bookViews>
    <workbookView xWindow="0" yWindow="0" windowWidth="9090" windowHeight="5390" xr2:uid="{02DBE791-85D3-4D3D-96D9-B76E8ABDEC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L40" i="1"/>
  <c r="L7" i="1"/>
  <c r="L8" i="1"/>
  <c r="L9" i="1"/>
  <c r="L10" i="1"/>
  <c r="L11" i="1"/>
  <c r="L12" i="1"/>
  <c r="L13" i="1"/>
  <c r="L14" i="1"/>
  <c r="L15" i="1"/>
  <c r="L17" i="1"/>
  <c r="L20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K40" i="1"/>
  <c r="J40" i="1"/>
  <c r="J39" i="1"/>
  <c r="J36" i="1"/>
  <c r="J30" i="1"/>
  <c r="J18" i="1"/>
  <c r="J14" i="1"/>
  <c r="I40" i="1"/>
  <c r="H40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6" i="1"/>
  <c r="G40" i="1"/>
  <c r="F4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6" i="1"/>
  <c r="E40" i="1"/>
  <c r="D40" i="1"/>
  <c r="C40" i="1"/>
</calcChain>
</file>

<file path=xl/sharedStrings.xml><?xml version="1.0" encoding="utf-8"?>
<sst xmlns="http://schemas.openxmlformats.org/spreadsheetml/2006/main" count="93" uniqueCount="49">
  <si>
    <t>No</t>
  </si>
  <si>
    <t>Provinsi</t>
  </si>
  <si>
    <t>Aceh</t>
  </si>
  <si>
    <t>Sumatera Utara</t>
  </si>
  <si>
    <t>Riau</t>
  </si>
  <si>
    <t>Kepulauan Riau</t>
  </si>
  <si>
    <t>Jambi</t>
  </si>
  <si>
    <t>Sumatera Barat</t>
  </si>
  <si>
    <t xml:space="preserve">Sumatera Selatan </t>
  </si>
  <si>
    <t>Bengkulu</t>
  </si>
  <si>
    <t>Kep. Bangka Belitung</t>
  </si>
  <si>
    <t>Lampung</t>
  </si>
  <si>
    <t>Banten</t>
  </si>
  <si>
    <t>DKI Jakarta</t>
  </si>
  <si>
    <t>Jawa Barat</t>
  </si>
  <si>
    <t>Jawa Tengah</t>
  </si>
  <si>
    <t>DI Yogyakarta</t>
  </si>
  <si>
    <t>Jawa Timur</t>
  </si>
  <si>
    <t>Bali</t>
  </si>
  <si>
    <t>Nusa Tenggara Barat</t>
  </si>
  <si>
    <t>Nusa Tenggara Timur</t>
  </si>
  <si>
    <t>Kalimantan Selatan</t>
  </si>
  <si>
    <t>Kalimantan Barat</t>
  </si>
  <si>
    <t>Kalimantan Tengah</t>
  </si>
  <si>
    <t>Kalimantan Utara</t>
  </si>
  <si>
    <t>Kalimantan Timur</t>
  </si>
  <si>
    <t>Sulawesi Selatan</t>
  </si>
  <si>
    <t>Sulawesi Tenggara</t>
  </si>
  <si>
    <t>Sulawesi Barat</t>
  </si>
  <si>
    <t>Sulawesi Tengah</t>
  </si>
  <si>
    <t>Sulawesi Utara</t>
  </si>
  <si>
    <t>Gorontalo</t>
  </si>
  <si>
    <t>Maluku Utara</t>
  </si>
  <si>
    <t>Maluku</t>
  </si>
  <si>
    <t>Papua</t>
  </si>
  <si>
    <t>Papua Barat</t>
  </si>
  <si>
    <t>Total</t>
  </si>
  <si>
    <t>Rekapitulasi Penggunaan Frekuensi yang termonitor berdasarkan provinsi pada sem-1 2018</t>
  </si>
  <si>
    <t>Termonitor</t>
  </si>
  <si>
    <t>Teridentifikasi</t>
  </si>
  <si>
    <t>Legal</t>
  </si>
  <si>
    <t>Ilegal</t>
  </si>
  <si>
    <t>Kadaluwarsa</t>
  </si>
  <si>
    <t>Tidak sesuai ISR</t>
  </si>
  <si>
    <t>Monitoring Lanjut</t>
  </si>
  <si>
    <t xml:space="preserve">Jumlah </t>
  </si>
  <si>
    <t>%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</si>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</sst>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1" applyNumberFormat="1" applyFont="1" applyBorder="1"/>
    <xf numFmtId="0" fontId="0" fillId="0" borderId="1" xfId="0" quotePrefix="1" applyBorder="1"/>
    <xf numFmtId="10" fontId="0" fillId="0" borderId="1" xfId="0" applyNumberFormat="1" applyBorder="1"/>
    <xf numFmtId="0" fontId="0" fillId="0" borderId="1" xfId="0" quotePrefix="1" applyFill="1" applyBorder="1"/>
    <xf numFmtId="1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0C86-D73C-4D84-B162-7B6BB0B9FA7E}">
  <dimension ref="A1:M40"/>
  <sheetViews>
    <sheetView tabSelected="1" topLeftCell="A28" zoomScale="70" zoomScaleNormal="70" workbookViewId="0">
      <selection activeCell="U37" sqref="U37"/>
    </sheetView>
  </sheetViews>
  <sheetFormatPr defaultRowHeight="14.5" x14ac:dyDescent="0.35"/>
  <cols>
    <col min="1" max="1" width="6.54296875" customWidth="1"/>
    <col min="2" max="2" width="18.6328125" bestFit="1" customWidth="1"/>
    <col min="3" max="3" width="10.36328125" customWidth="1"/>
    <col min="13" max="13" width="9.90625" customWidth="1"/>
  </cols>
  <sheetData>
    <row r="1" spans="1:13" x14ac:dyDescent="0.35">
      <c r="A1" t="s">
        <v>37</v>
      </c>
    </row>
    <row r="3" spans="1:13" x14ac:dyDescent="0.35">
      <c r="A3" s="5" t="s">
        <v>0</v>
      </c>
      <c r="B3" s="5" t="s">
        <v>1</v>
      </c>
      <c r="C3" s="6" t="s">
        <v>38</v>
      </c>
      <c r="D3" s="4" t="s">
        <v>39</v>
      </c>
      <c r="E3" s="4"/>
      <c r="F3" s="4"/>
      <c r="G3" s="4"/>
      <c r="H3" s="4"/>
      <c r="I3" s="4"/>
      <c r="J3" s="4"/>
      <c r="K3" s="4"/>
      <c r="L3" s="4"/>
      <c r="M3" s="2"/>
    </row>
    <row r="4" spans="1:13" ht="29" customHeight="1" x14ac:dyDescent="0.35">
      <c r="A4" s="5"/>
      <c r="B4" s="5"/>
      <c r="C4" s="6"/>
      <c r="D4" s="5" t="s">
        <v>36</v>
      </c>
      <c r="E4" s="5" t="s">
        <v>40</v>
      </c>
      <c r="F4" s="5"/>
      <c r="G4" s="5" t="s">
        <v>41</v>
      </c>
      <c r="H4" s="5"/>
      <c r="I4" s="5" t="s">
        <v>42</v>
      </c>
      <c r="J4" s="5"/>
      <c r="K4" s="5" t="s">
        <v>43</v>
      </c>
      <c r="L4" s="5"/>
      <c r="M4" s="6" t="s">
        <v>44</v>
      </c>
    </row>
    <row r="5" spans="1:13" x14ac:dyDescent="0.35">
      <c r="A5" s="5"/>
      <c r="B5" s="5"/>
      <c r="C5" s="6"/>
      <c r="D5" s="5"/>
      <c r="E5" s="2" t="s">
        <v>45</v>
      </c>
      <c r="F5" s="2" t="s">
        <v>46</v>
      </c>
      <c r="G5" s="2" t="s">
        <v>47</v>
      </c>
      <c r="H5" s="2" t="s">
        <v>46</v>
      </c>
      <c r="I5" s="2" t="s">
        <v>47</v>
      </c>
      <c r="J5" s="2" t="s">
        <v>46</v>
      </c>
      <c r="K5" s="2" t="s">
        <v>47</v>
      </c>
      <c r="L5" s="2" t="s">
        <v>46</v>
      </c>
      <c r="M5" s="6"/>
    </row>
    <row r="6" spans="1:13" x14ac:dyDescent="0.35">
      <c r="A6" s="1">
        <v>1</v>
      </c>
      <c r="B6" s="3" t="s">
        <v>2</v>
      </c>
      <c r="C6" s="3">
        <v>1347</v>
      </c>
      <c r="D6" s="3">
        <v>1054</v>
      </c>
      <c r="E6" s="3">
        <v>1040</v>
      </c>
      <c r="F6" s="7">
        <f>E6/D6</f>
        <v>0.98671726755218214</v>
      </c>
      <c r="G6" s="3">
        <v>14</v>
      </c>
      <c r="H6" s="7">
        <f>G6/D6</f>
        <v>1.3282732447817837E-2</v>
      </c>
      <c r="I6" s="8" t="s">
        <v>48</v>
      </c>
      <c r="J6" s="9">
        <v>0</v>
      </c>
      <c r="K6" s="8" t="s">
        <v>48</v>
      </c>
      <c r="L6" s="7">
        <v>0</v>
      </c>
      <c r="M6" s="3">
        <v>293</v>
      </c>
    </row>
    <row r="7" spans="1:13" x14ac:dyDescent="0.35">
      <c r="A7" s="1">
        <v>2</v>
      </c>
      <c r="B7" s="3" t="s">
        <v>3</v>
      </c>
      <c r="C7" s="3">
        <v>2278</v>
      </c>
      <c r="D7" s="3">
        <v>1547</v>
      </c>
      <c r="E7" s="3">
        <v>1489</v>
      </c>
      <c r="F7" s="7">
        <f t="shared" ref="F7:F39" si="0">E7/D7</f>
        <v>0.962508080155139</v>
      </c>
      <c r="G7" s="3">
        <v>47</v>
      </c>
      <c r="H7" s="7">
        <f t="shared" ref="H7:H39" si="1">G7/D7</f>
        <v>3.0381383322559793E-2</v>
      </c>
      <c r="I7" s="8" t="s">
        <v>48</v>
      </c>
      <c r="J7" s="9">
        <v>0</v>
      </c>
      <c r="K7" s="3">
        <v>11</v>
      </c>
      <c r="L7" s="7">
        <f t="shared" ref="L7:L39" si="2">K7/D7</f>
        <v>7.1105365223012281E-3</v>
      </c>
      <c r="M7" s="3">
        <v>731</v>
      </c>
    </row>
    <row r="8" spans="1:13" x14ac:dyDescent="0.35">
      <c r="A8" s="1">
        <v>3</v>
      </c>
      <c r="B8" s="3" t="s">
        <v>4</v>
      </c>
      <c r="C8" s="3">
        <v>634</v>
      </c>
      <c r="D8" s="3">
        <v>549</v>
      </c>
      <c r="E8" s="3">
        <v>502</v>
      </c>
      <c r="F8" s="7">
        <f t="shared" si="0"/>
        <v>0.91438979963570133</v>
      </c>
      <c r="G8" s="3">
        <v>45</v>
      </c>
      <c r="H8" s="7">
        <f t="shared" si="1"/>
        <v>8.1967213114754092E-2</v>
      </c>
      <c r="I8" s="8" t="s">
        <v>48</v>
      </c>
      <c r="J8" s="9">
        <v>0</v>
      </c>
      <c r="K8" s="3">
        <v>2</v>
      </c>
      <c r="L8" s="7">
        <f t="shared" si="2"/>
        <v>3.6429872495446266E-3</v>
      </c>
      <c r="M8" s="3">
        <v>85</v>
      </c>
    </row>
    <row r="9" spans="1:13" x14ac:dyDescent="0.35">
      <c r="A9" s="1">
        <v>4</v>
      </c>
      <c r="B9" s="3" t="s">
        <v>5</v>
      </c>
      <c r="C9" s="3">
        <v>1676</v>
      </c>
      <c r="D9" s="3">
        <v>1002</v>
      </c>
      <c r="E9" s="3">
        <v>948</v>
      </c>
      <c r="F9" s="7">
        <f t="shared" si="0"/>
        <v>0.94610778443113774</v>
      </c>
      <c r="G9" s="3">
        <v>48</v>
      </c>
      <c r="H9" s="7">
        <f t="shared" si="1"/>
        <v>4.790419161676647E-2</v>
      </c>
      <c r="I9" s="10" t="s">
        <v>48</v>
      </c>
      <c r="J9" s="9">
        <v>0</v>
      </c>
      <c r="K9" s="3">
        <v>6</v>
      </c>
      <c r="L9" s="7">
        <f t="shared" si="2"/>
        <v>5.9880239520958087E-3</v>
      </c>
      <c r="M9" s="3">
        <v>674</v>
      </c>
    </row>
    <row r="10" spans="1:13" x14ac:dyDescent="0.35">
      <c r="A10" s="1">
        <v>5</v>
      </c>
      <c r="B10" s="3" t="s">
        <v>6</v>
      </c>
      <c r="C10" s="3">
        <v>632</v>
      </c>
      <c r="D10" s="3">
        <v>465</v>
      </c>
      <c r="E10" s="3">
        <v>443</v>
      </c>
      <c r="F10" s="7">
        <f t="shared" si="0"/>
        <v>0.95268817204301071</v>
      </c>
      <c r="G10" s="3">
        <v>17</v>
      </c>
      <c r="H10" s="7">
        <f t="shared" si="1"/>
        <v>3.6559139784946237E-2</v>
      </c>
      <c r="I10" s="10" t="s">
        <v>48</v>
      </c>
      <c r="J10" s="9">
        <v>0</v>
      </c>
      <c r="K10" s="3">
        <v>5</v>
      </c>
      <c r="L10" s="7">
        <f t="shared" si="2"/>
        <v>1.0752688172043012E-2</v>
      </c>
      <c r="M10" s="3">
        <v>167</v>
      </c>
    </row>
    <row r="11" spans="1:13" x14ac:dyDescent="0.35">
      <c r="A11" s="1">
        <v>6</v>
      </c>
      <c r="B11" s="3" t="s">
        <v>7</v>
      </c>
      <c r="C11" s="3">
        <v>425</v>
      </c>
      <c r="D11" s="3">
        <v>405</v>
      </c>
      <c r="E11" s="3">
        <v>364</v>
      </c>
      <c r="F11" s="7">
        <f t="shared" si="0"/>
        <v>0.89876543209876547</v>
      </c>
      <c r="G11" s="3">
        <v>20</v>
      </c>
      <c r="H11" s="7">
        <f t="shared" si="1"/>
        <v>4.9382716049382713E-2</v>
      </c>
      <c r="I11" s="10" t="s">
        <v>48</v>
      </c>
      <c r="J11" s="9">
        <v>0</v>
      </c>
      <c r="K11" s="3">
        <v>21</v>
      </c>
      <c r="L11" s="7">
        <f t="shared" si="2"/>
        <v>5.185185185185185E-2</v>
      </c>
      <c r="M11" s="3">
        <v>20</v>
      </c>
    </row>
    <row r="12" spans="1:13" x14ac:dyDescent="0.35">
      <c r="A12" s="1">
        <v>7</v>
      </c>
      <c r="B12" s="3" t="s">
        <v>8</v>
      </c>
      <c r="C12" s="3">
        <v>293</v>
      </c>
      <c r="D12" s="3">
        <v>262</v>
      </c>
      <c r="E12" s="3">
        <v>230</v>
      </c>
      <c r="F12" s="7">
        <f t="shared" si="0"/>
        <v>0.87786259541984735</v>
      </c>
      <c r="G12" s="3">
        <v>5</v>
      </c>
      <c r="H12" s="7">
        <f t="shared" si="1"/>
        <v>1.9083969465648856E-2</v>
      </c>
      <c r="I12" s="10" t="s">
        <v>48</v>
      </c>
      <c r="J12" s="9">
        <v>0</v>
      </c>
      <c r="K12" s="3">
        <v>27</v>
      </c>
      <c r="L12" s="7">
        <f t="shared" si="2"/>
        <v>0.10305343511450382</v>
      </c>
      <c r="M12" s="3">
        <v>31</v>
      </c>
    </row>
    <row r="13" spans="1:13" x14ac:dyDescent="0.35">
      <c r="A13" s="1">
        <v>8</v>
      </c>
      <c r="B13" s="3" t="s">
        <v>9</v>
      </c>
      <c r="C13" s="3">
        <v>1242</v>
      </c>
      <c r="D13" s="3">
        <v>1147</v>
      </c>
      <c r="E13" s="3">
        <v>1069</v>
      </c>
      <c r="F13" s="7">
        <f t="shared" si="0"/>
        <v>0.93199651264167394</v>
      </c>
      <c r="G13" s="3">
        <v>19</v>
      </c>
      <c r="H13" s="7">
        <f t="shared" si="1"/>
        <v>1.6564952048823016E-2</v>
      </c>
      <c r="I13" s="10" t="s">
        <v>48</v>
      </c>
      <c r="J13" s="9">
        <v>0</v>
      </c>
      <c r="K13" s="3">
        <v>59</v>
      </c>
      <c r="L13" s="7">
        <f t="shared" si="2"/>
        <v>5.1438535309503049E-2</v>
      </c>
      <c r="M13" s="3">
        <v>95</v>
      </c>
    </row>
    <row r="14" spans="1:13" x14ac:dyDescent="0.35">
      <c r="A14" s="1">
        <v>9</v>
      </c>
      <c r="B14" s="3" t="s">
        <v>10</v>
      </c>
      <c r="C14" s="3">
        <v>1809</v>
      </c>
      <c r="D14" s="3">
        <v>1478</v>
      </c>
      <c r="E14" s="3">
        <v>911</v>
      </c>
      <c r="F14" s="7">
        <f t="shared" si="0"/>
        <v>0.61637347767253048</v>
      </c>
      <c r="G14" s="3">
        <v>258</v>
      </c>
      <c r="H14" s="7">
        <f t="shared" si="1"/>
        <v>0.17456021650879566</v>
      </c>
      <c r="I14" s="3">
        <v>43</v>
      </c>
      <c r="J14" s="7">
        <f>I14/D14</f>
        <v>2.9093369418132613E-2</v>
      </c>
      <c r="K14" s="3">
        <v>266</v>
      </c>
      <c r="L14" s="7">
        <f t="shared" si="2"/>
        <v>0.17997293640054127</v>
      </c>
      <c r="M14" s="3">
        <v>331</v>
      </c>
    </row>
    <row r="15" spans="1:13" x14ac:dyDescent="0.35">
      <c r="A15" s="1">
        <v>10</v>
      </c>
      <c r="B15" s="3" t="s">
        <v>11</v>
      </c>
      <c r="C15" s="3">
        <v>3557</v>
      </c>
      <c r="D15" s="3">
        <v>3259</v>
      </c>
      <c r="E15" s="3">
        <v>2914</v>
      </c>
      <c r="F15" s="7">
        <f t="shared" si="0"/>
        <v>0.89413930653574714</v>
      </c>
      <c r="G15" s="3">
        <v>186</v>
      </c>
      <c r="H15" s="7">
        <f t="shared" si="1"/>
        <v>5.7072721693771096E-2</v>
      </c>
      <c r="I15" s="10" t="s">
        <v>48</v>
      </c>
      <c r="J15" s="9">
        <v>0</v>
      </c>
      <c r="K15" s="3">
        <v>159</v>
      </c>
      <c r="L15" s="7">
        <f t="shared" si="2"/>
        <v>4.878797177048174E-2</v>
      </c>
      <c r="M15" s="3">
        <v>298</v>
      </c>
    </row>
    <row r="16" spans="1:13" x14ac:dyDescent="0.35">
      <c r="A16" s="1">
        <v>11</v>
      </c>
      <c r="B16" s="3" t="s">
        <v>12</v>
      </c>
      <c r="C16" s="3">
        <v>950</v>
      </c>
      <c r="D16" s="3">
        <v>727</v>
      </c>
      <c r="E16" s="3">
        <v>727</v>
      </c>
      <c r="F16" s="7">
        <f t="shared" si="0"/>
        <v>1</v>
      </c>
      <c r="G16" s="8" t="s">
        <v>48</v>
      </c>
      <c r="H16" s="7">
        <v>0</v>
      </c>
      <c r="I16" s="10" t="s">
        <v>48</v>
      </c>
      <c r="J16" s="9">
        <v>0</v>
      </c>
      <c r="K16" s="8" t="s">
        <v>48</v>
      </c>
      <c r="L16" s="7">
        <v>0</v>
      </c>
      <c r="M16" s="3">
        <v>223</v>
      </c>
    </row>
    <row r="17" spans="1:13" x14ac:dyDescent="0.35">
      <c r="A17" s="1">
        <v>12</v>
      </c>
      <c r="B17" s="3" t="s">
        <v>13</v>
      </c>
      <c r="C17" s="3">
        <v>1122</v>
      </c>
      <c r="D17" s="3">
        <v>1065</v>
      </c>
      <c r="E17" s="3">
        <v>902</v>
      </c>
      <c r="F17" s="7">
        <f t="shared" si="0"/>
        <v>0.84694835680751168</v>
      </c>
      <c r="G17" s="3">
        <v>115</v>
      </c>
      <c r="H17" s="7">
        <f t="shared" si="1"/>
        <v>0.107981220657277</v>
      </c>
      <c r="I17" s="10" t="s">
        <v>48</v>
      </c>
      <c r="J17" s="9">
        <v>0</v>
      </c>
      <c r="K17" s="3">
        <v>48</v>
      </c>
      <c r="L17" s="7">
        <f t="shared" si="2"/>
        <v>4.507042253521127E-2</v>
      </c>
      <c r="M17" s="3">
        <v>57</v>
      </c>
    </row>
    <row r="18" spans="1:13" x14ac:dyDescent="0.35">
      <c r="A18" s="1">
        <v>13</v>
      </c>
      <c r="B18" s="3" t="s">
        <v>14</v>
      </c>
      <c r="C18" s="3">
        <v>1508</v>
      </c>
      <c r="D18" s="3">
        <v>1084</v>
      </c>
      <c r="E18" s="3">
        <v>965</v>
      </c>
      <c r="F18" s="7">
        <f t="shared" si="0"/>
        <v>0.89022140221402213</v>
      </c>
      <c r="G18" s="3">
        <v>97</v>
      </c>
      <c r="H18" s="7">
        <f t="shared" si="1"/>
        <v>8.9483394833948335E-2</v>
      </c>
      <c r="I18" s="3">
        <v>22</v>
      </c>
      <c r="J18" s="7">
        <f>I18/D18</f>
        <v>2.0295202952029519E-2</v>
      </c>
      <c r="K18" s="8" t="s">
        <v>48</v>
      </c>
      <c r="L18" s="7">
        <v>0</v>
      </c>
      <c r="M18" s="3">
        <v>424</v>
      </c>
    </row>
    <row r="19" spans="1:13" x14ac:dyDescent="0.35">
      <c r="A19" s="1">
        <v>14</v>
      </c>
      <c r="B19" s="3" t="s">
        <v>15</v>
      </c>
      <c r="C19" s="3">
        <v>1760</v>
      </c>
      <c r="D19" s="3">
        <v>1512</v>
      </c>
      <c r="E19" s="3">
        <v>1487</v>
      </c>
      <c r="F19" s="7">
        <f t="shared" si="0"/>
        <v>0.98346560846560849</v>
      </c>
      <c r="G19" s="3">
        <v>25</v>
      </c>
      <c r="H19" s="7">
        <f t="shared" si="1"/>
        <v>1.6534391534391533E-2</v>
      </c>
      <c r="I19" s="10" t="s">
        <v>48</v>
      </c>
      <c r="J19" s="9">
        <v>0</v>
      </c>
      <c r="K19" s="8" t="s">
        <v>48</v>
      </c>
      <c r="L19" s="7">
        <v>0</v>
      </c>
      <c r="M19" s="3">
        <v>248</v>
      </c>
    </row>
    <row r="20" spans="1:13" x14ac:dyDescent="0.35">
      <c r="A20" s="1">
        <v>15</v>
      </c>
      <c r="B20" s="3" t="s">
        <v>16</v>
      </c>
      <c r="C20" s="3">
        <v>2599</v>
      </c>
      <c r="D20" s="3">
        <v>2576</v>
      </c>
      <c r="E20" s="3">
        <v>2374</v>
      </c>
      <c r="F20" s="7">
        <f t="shared" si="0"/>
        <v>0.92158385093167705</v>
      </c>
      <c r="G20" s="3">
        <v>178</v>
      </c>
      <c r="H20" s="7">
        <f t="shared" si="1"/>
        <v>6.9099378881987583E-2</v>
      </c>
      <c r="I20" s="10" t="s">
        <v>48</v>
      </c>
      <c r="J20" s="9">
        <v>0</v>
      </c>
      <c r="K20" s="3">
        <v>24</v>
      </c>
      <c r="L20" s="7">
        <f t="shared" si="2"/>
        <v>9.316770186335404E-3</v>
      </c>
      <c r="M20" s="3">
        <v>23</v>
      </c>
    </row>
    <row r="21" spans="1:13" x14ac:dyDescent="0.35">
      <c r="A21" s="1">
        <v>16</v>
      </c>
      <c r="B21" s="3" t="s">
        <v>17</v>
      </c>
      <c r="C21" s="3">
        <v>1367</v>
      </c>
      <c r="D21" s="3">
        <v>1019</v>
      </c>
      <c r="E21" s="3">
        <v>877</v>
      </c>
      <c r="F21" s="7">
        <f t="shared" si="0"/>
        <v>0.86064769381746808</v>
      </c>
      <c r="G21" s="3">
        <v>142</v>
      </c>
      <c r="H21" s="7">
        <f t="shared" si="1"/>
        <v>0.13935230618253189</v>
      </c>
      <c r="I21" s="10" t="s">
        <v>48</v>
      </c>
      <c r="J21" s="9">
        <v>0</v>
      </c>
      <c r="K21" s="8" t="s">
        <v>48</v>
      </c>
      <c r="L21" s="7">
        <v>0</v>
      </c>
      <c r="M21" s="3">
        <v>348</v>
      </c>
    </row>
    <row r="22" spans="1:13" x14ac:dyDescent="0.35">
      <c r="A22" s="1">
        <v>17</v>
      </c>
      <c r="B22" s="3" t="s">
        <v>18</v>
      </c>
      <c r="C22" s="3">
        <v>340</v>
      </c>
      <c r="D22" s="3">
        <v>312</v>
      </c>
      <c r="E22" s="3">
        <v>294</v>
      </c>
      <c r="F22" s="7">
        <f t="shared" si="0"/>
        <v>0.94230769230769229</v>
      </c>
      <c r="G22" s="3">
        <v>13</v>
      </c>
      <c r="H22" s="7">
        <f t="shared" si="1"/>
        <v>4.1666666666666664E-2</v>
      </c>
      <c r="I22" s="10" t="s">
        <v>48</v>
      </c>
      <c r="J22" s="9">
        <v>0</v>
      </c>
      <c r="K22" s="3">
        <v>5</v>
      </c>
      <c r="L22" s="7">
        <f t="shared" si="2"/>
        <v>1.6025641025641024E-2</v>
      </c>
      <c r="M22" s="3">
        <v>28</v>
      </c>
    </row>
    <row r="23" spans="1:13" x14ac:dyDescent="0.35">
      <c r="A23" s="1">
        <v>18</v>
      </c>
      <c r="B23" s="3" t="s">
        <v>19</v>
      </c>
      <c r="C23" s="3">
        <v>1299</v>
      </c>
      <c r="D23" s="3">
        <v>1230</v>
      </c>
      <c r="E23" s="3">
        <v>1170</v>
      </c>
      <c r="F23" s="7">
        <f t="shared" si="0"/>
        <v>0.95121951219512191</v>
      </c>
      <c r="G23" s="3">
        <v>60</v>
      </c>
      <c r="H23" s="7">
        <f t="shared" si="1"/>
        <v>4.878048780487805E-2</v>
      </c>
      <c r="I23" s="10" t="s">
        <v>48</v>
      </c>
      <c r="J23" s="9">
        <v>0</v>
      </c>
      <c r="K23" s="8" t="s">
        <v>48</v>
      </c>
      <c r="L23" s="7">
        <v>0</v>
      </c>
      <c r="M23" s="3">
        <v>69</v>
      </c>
    </row>
    <row r="24" spans="1:13" x14ac:dyDescent="0.35">
      <c r="A24" s="1">
        <v>19</v>
      </c>
      <c r="B24" s="3" t="s">
        <v>20</v>
      </c>
      <c r="C24" s="3">
        <v>2389</v>
      </c>
      <c r="D24" s="3">
        <v>2201</v>
      </c>
      <c r="E24" s="3">
        <v>2120</v>
      </c>
      <c r="F24" s="7">
        <f t="shared" si="0"/>
        <v>0.96319854611540212</v>
      </c>
      <c r="G24" s="3">
        <v>50</v>
      </c>
      <c r="H24" s="7">
        <f t="shared" si="1"/>
        <v>2.271694684234439E-2</v>
      </c>
      <c r="I24" s="10" t="s">
        <v>48</v>
      </c>
      <c r="J24" s="9">
        <v>0</v>
      </c>
      <c r="K24" s="3">
        <v>31</v>
      </c>
      <c r="L24" s="7">
        <f t="shared" si="2"/>
        <v>1.4084507042253521E-2</v>
      </c>
      <c r="M24" s="3">
        <v>188</v>
      </c>
    </row>
    <row r="25" spans="1:13" x14ac:dyDescent="0.35">
      <c r="A25" s="1">
        <v>20</v>
      </c>
      <c r="B25" s="3" t="s">
        <v>21</v>
      </c>
      <c r="C25" s="3">
        <v>560</v>
      </c>
      <c r="D25" s="3">
        <v>515</v>
      </c>
      <c r="E25" s="3">
        <v>500</v>
      </c>
      <c r="F25" s="7">
        <f t="shared" si="0"/>
        <v>0.970873786407767</v>
      </c>
      <c r="G25" s="3">
        <v>13</v>
      </c>
      <c r="H25" s="7">
        <f t="shared" si="1"/>
        <v>2.524271844660194E-2</v>
      </c>
      <c r="I25" s="10" t="s">
        <v>48</v>
      </c>
      <c r="J25" s="9">
        <v>0</v>
      </c>
      <c r="K25" s="3">
        <v>2</v>
      </c>
      <c r="L25" s="7">
        <f t="shared" si="2"/>
        <v>3.8834951456310678E-3</v>
      </c>
      <c r="M25" s="3">
        <v>45</v>
      </c>
    </row>
    <row r="26" spans="1:13" x14ac:dyDescent="0.35">
      <c r="A26" s="1">
        <v>21</v>
      </c>
      <c r="B26" s="3" t="s">
        <v>22</v>
      </c>
      <c r="C26" s="3">
        <v>813</v>
      </c>
      <c r="D26" s="3">
        <v>567</v>
      </c>
      <c r="E26" s="3">
        <v>471</v>
      </c>
      <c r="F26" s="7">
        <f t="shared" si="0"/>
        <v>0.8306878306878307</v>
      </c>
      <c r="G26" s="3">
        <v>42</v>
      </c>
      <c r="H26" s="7">
        <f t="shared" si="1"/>
        <v>7.407407407407407E-2</v>
      </c>
      <c r="I26" s="10" t="s">
        <v>48</v>
      </c>
      <c r="J26" s="9">
        <v>0</v>
      </c>
      <c r="K26" s="3">
        <v>54</v>
      </c>
      <c r="L26" s="7">
        <f t="shared" si="2"/>
        <v>9.5238095238095233E-2</v>
      </c>
      <c r="M26" s="3">
        <v>246</v>
      </c>
    </row>
    <row r="27" spans="1:13" x14ac:dyDescent="0.35">
      <c r="A27" s="1">
        <v>22</v>
      </c>
      <c r="B27" s="3" t="s">
        <v>23</v>
      </c>
      <c r="C27" s="3">
        <v>743</v>
      </c>
      <c r="D27" s="3">
        <v>672</v>
      </c>
      <c r="E27" s="3">
        <v>606</v>
      </c>
      <c r="F27" s="7">
        <f t="shared" si="0"/>
        <v>0.9017857142857143</v>
      </c>
      <c r="G27" s="3">
        <v>15</v>
      </c>
      <c r="H27" s="7">
        <f t="shared" si="1"/>
        <v>2.2321428571428572E-2</v>
      </c>
      <c r="I27" s="10" t="s">
        <v>48</v>
      </c>
      <c r="J27" s="9">
        <v>0</v>
      </c>
      <c r="K27" s="3">
        <v>51</v>
      </c>
      <c r="L27" s="7">
        <f t="shared" si="2"/>
        <v>7.5892857142857137E-2</v>
      </c>
      <c r="M27" s="3">
        <v>71</v>
      </c>
    </row>
    <row r="28" spans="1:13" x14ac:dyDescent="0.35">
      <c r="A28" s="1">
        <v>23</v>
      </c>
      <c r="B28" s="3" t="s">
        <v>24</v>
      </c>
      <c r="C28" s="3">
        <v>456</v>
      </c>
      <c r="D28" s="3">
        <v>173</v>
      </c>
      <c r="E28" s="3">
        <v>131</v>
      </c>
      <c r="F28" s="7">
        <f t="shared" si="0"/>
        <v>0.75722543352601157</v>
      </c>
      <c r="G28" s="3">
        <v>39</v>
      </c>
      <c r="H28" s="7">
        <f t="shared" si="1"/>
        <v>0.22543352601156069</v>
      </c>
      <c r="I28" s="10" t="s">
        <v>48</v>
      </c>
      <c r="J28" s="9">
        <v>0</v>
      </c>
      <c r="K28" s="3">
        <v>3</v>
      </c>
      <c r="L28" s="7">
        <f t="shared" si="2"/>
        <v>1.7341040462427744E-2</v>
      </c>
      <c r="M28" s="3">
        <v>283</v>
      </c>
    </row>
    <row r="29" spans="1:13" x14ac:dyDescent="0.35">
      <c r="A29" s="1">
        <v>24</v>
      </c>
      <c r="B29" s="3" t="s">
        <v>25</v>
      </c>
      <c r="C29" s="3">
        <v>2977</v>
      </c>
      <c r="D29" s="3">
        <v>1395</v>
      </c>
      <c r="E29" s="3">
        <v>1370</v>
      </c>
      <c r="F29" s="7">
        <f t="shared" si="0"/>
        <v>0.98207885304659504</v>
      </c>
      <c r="G29" s="3">
        <v>12</v>
      </c>
      <c r="H29" s="7">
        <f t="shared" si="1"/>
        <v>8.6021505376344086E-3</v>
      </c>
      <c r="I29" s="10" t="s">
        <v>48</v>
      </c>
      <c r="J29" s="9">
        <v>0</v>
      </c>
      <c r="K29" s="3">
        <v>13</v>
      </c>
      <c r="L29" s="7">
        <f t="shared" si="2"/>
        <v>9.3189964157706102E-3</v>
      </c>
      <c r="M29" s="3">
        <v>1582</v>
      </c>
    </row>
    <row r="30" spans="1:13" x14ac:dyDescent="0.35">
      <c r="A30" s="1">
        <v>25</v>
      </c>
      <c r="B30" s="3" t="s">
        <v>26</v>
      </c>
      <c r="C30" s="3">
        <v>725</v>
      </c>
      <c r="D30" s="3">
        <v>459</v>
      </c>
      <c r="E30" s="3">
        <v>407</v>
      </c>
      <c r="F30" s="7">
        <f t="shared" si="0"/>
        <v>0.88671023965141615</v>
      </c>
      <c r="G30" s="3">
        <v>46</v>
      </c>
      <c r="H30" s="7">
        <f t="shared" si="1"/>
        <v>0.10021786492374728</v>
      </c>
      <c r="I30" s="3">
        <v>2</v>
      </c>
      <c r="J30" s="7">
        <f>I30/D30</f>
        <v>4.3572984749455342E-3</v>
      </c>
      <c r="K30" s="3">
        <v>4</v>
      </c>
      <c r="L30" s="7">
        <f t="shared" si="2"/>
        <v>8.7145969498910684E-3</v>
      </c>
      <c r="M30" s="3">
        <v>266</v>
      </c>
    </row>
    <row r="31" spans="1:13" x14ac:dyDescent="0.35">
      <c r="A31" s="1">
        <v>26</v>
      </c>
      <c r="B31" s="3" t="s">
        <v>27</v>
      </c>
      <c r="C31" s="3">
        <v>1404</v>
      </c>
      <c r="D31" s="3">
        <v>1159</v>
      </c>
      <c r="E31" s="3">
        <v>1136</v>
      </c>
      <c r="F31" s="7">
        <f t="shared" si="0"/>
        <v>0.9801553062985332</v>
      </c>
      <c r="G31" s="3">
        <v>20</v>
      </c>
      <c r="H31" s="7">
        <f t="shared" si="1"/>
        <v>1.7256255392579811E-2</v>
      </c>
      <c r="I31" s="10" t="s">
        <v>48</v>
      </c>
      <c r="J31" s="9">
        <v>0</v>
      </c>
      <c r="K31" s="3">
        <v>3</v>
      </c>
      <c r="L31" s="7">
        <f t="shared" si="2"/>
        <v>2.5884383088869713E-3</v>
      </c>
      <c r="M31" s="3">
        <v>245</v>
      </c>
    </row>
    <row r="32" spans="1:13" x14ac:dyDescent="0.35">
      <c r="A32" s="1">
        <v>27</v>
      </c>
      <c r="B32" s="3" t="s">
        <v>28</v>
      </c>
      <c r="C32" s="3">
        <v>455</v>
      </c>
      <c r="D32" s="3">
        <v>421</v>
      </c>
      <c r="E32" s="3">
        <v>347</v>
      </c>
      <c r="F32" s="7">
        <f t="shared" si="0"/>
        <v>0.82422802850356292</v>
      </c>
      <c r="G32" s="3">
        <v>55</v>
      </c>
      <c r="H32" s="7">
        <f t="shared" si="1"/>
        <v>0.13064133016627077</v>
      </c>
      <c r="I32" s="10" t="s">
        <v>48</v>
      </c>
      <c r="J32" s="9">
        <v>0</v>
      </c>
      <c r="K32" s="3">
        <v>19</v>
      </c>
      <c r="L32" s="7">
        <f t="shared" si="2"/>
        <v>4.5130641330166268E-2</v>
      </c>
      <c r="M32" s="3">
        <v>34</v>
      </c>
    </row>
    <row r="33" spans="1:13" x14ac:dyDescent="0.35">
      <c r="A33" s="1">
        <v>28</v>
      </c>
      <c r="B33" s="3" t="s">
        <v>29</v>
      </c>
      <c r="C33" s="3">
        <v>766</v>
      </c>
      <c r="D33" s="3">
        <v>656</v>
      </c>
      <c r="E33" s="3">
        <v>536</v>
      </c>
      <c r="F33" s="7">
        <f t="shared" si="0"/>
        <v>0.81707317073170727</v>
      </c>
      <c r="G33" s="3">
        <v>110</v>
      </c>
      <c r="H33" s="7">
        <f t="shared" si="1"/>
        <v>0.1676829268292683</v>
      </c>
      <c r="I33" s="10" t="s">
        <v>48</v>
      </c>
      <c r="J33" s="9">
        <v>0</v>
      </c>
      <c r="K33" s="3">
        <v>10</v>
      </c>
      <c r="L33" s="7">
        <f t="shared" si="2"/>
        <v>1.524390243902439E-2</v>
      </c>
      <c r="M33" s="3">
        <v>110</v>
      </c>
    </row>
    <row r="34" spans="1:13" x14ac:dyDescent="0.35">
      <c r="A34" s="1">
        <v>29</v>
      </c>
      <c r="B34" s="3" t="s">
        <v>30</v>
      </c>
      <c r="C34" s="3">
        <v>1077</v>
      </c>
      <c r="D34" s="3">
        <v>1077</v>
      </c>
      <c r="E34" s="3">
        <v>1062</v>
      </c>
      <c r="F34" s="7">
        <f t="shared" si="0"/>
        <v>0.98607242339832868</v>
      </c>
      <c r="G34" s="3">
        <v>12</v>
      </c>
      <c r="H34" s="7">
        <f t="shared" si="1"/>
        <v>1.1142061281337047E-2</v>
      </c>
      <c r="I34" s="10" t="s">
        <v>48</v>
      </c>
      <c r="J34" s="9">
        <v>0</v>
      </c>
      <c r="K34" s="3">
        <v>3</v>
      </c>
      <c r="L34" s="7">
        <f t="shared" si="2"/>
        <v>2.7855153203342618E-3</v>
      </c>
      <c r="M34" s="8" t="s">
        <v>48</v>
      </c>
    </row>
    <row r="35" spans="1:13" x14ac:dyDescent="0.35">
      <c r="A35" s="1">
        <v>30</v>
      </c>
      <c r="B35" s="3" t="s">
        <v>31</v>
      </c>
      <c r="C35" s="3">
        <v>419</v>
      </c>
      <c r="D35" s="3">
        <v>337</v>
      </c>
      <c r="E35" s="3">
        <v>297</v>
      </c>
      <c r="F35" s="7">
        <f t="shared" si="0"/>
        <v>0.88130563798219586</v>
      </c>
      <c r="G35" s="3">
        <v>32</v>
      </c>
      <c r="H35" s="7">
        <f t="shared" si="1"/>
        <v>9.4955489614243327E-2</v>
      </c>
      <c r="I35" s="10" t="s">
        <v>48</v>
      </c>
      <c r="J35" s="9">
        <v>0</v>
      </c>
      <c r="K35" s="3">
        <v>8</v>
      </c>
      <c r="L35" s="7">
        <f t="shared" si="2"/>
        <v>2.3738872403560832E-2</v>
      </c>
      <c r="M35" s="3">
        <v>82</v>
      </c>
    </row>
    <row r="36" spans="1:13" x14ac:dyDescent="0.35">
      <c r="A36" s="1">
        <v>31</v>
      </c>
      <c r="B36" s="3" t="s">
        <v>32</v>
      </c>
      <c r="C36" s="3">
        <v>583</v>
      </c>
      <c r="D36" s="3">
        <v>529</v>
      </c>
      <c r="E36" s="3">
        <v>506</v>
      </c>
      <c r="F36" s="7">
        <f t="shared" si="0"/>
        <v>0.95652173913043481</v>
      </c>
      <c r="G36" s="3">
        <v>11</v>
      </c>
      <c r="H36" s="7">
        <f t="shared" si="1"/>
        <v>2.0793950850661626E-2</v>
      </c>
      <c r="I36" s="3">
        <v>2</v>
      </c>
      <c r="J36" s="7">
        <f>I36/D36</f>
        <v>3.780718336483932E-3</v>
      </c>
      <c r="K36" s="3">
        <v>10</v>
      </c>
      <c r="L36" s="7">
        <f t="shared" si="2"/>
        <v>1.890359168241966E-2</v>
      </c>
      <c r="M36" s="3">
        <v>54</v>
      </c>
    </row>
    <row r="37" spans="1:13" x14ac:dyDescent="0.35">
      <c r="A37" s="1">
        <v>32</v>
      </c>
      <c r="B37" s="3" t="s">
        <v>33</v>
      </c>
      <c r="C37" s="3">
        <v>226</v>
      </c>
      <c r="D37" s="3">
        <v>192</v>
      </c>
      <c r="E37" s="3">
        <v>156</v>
      </c>
      <c r="F37" s="7">
        <f t="shared" si="0"/>
        <v>0.8125</v>
      </c>
      <c r="G37" s="3">
        <v>18</v>
      </c>
      <c r="H37" s="7">
        <f t="shared" si="1"/>
        <v>9.375E-2</v>
      </c>
      <c r="I37" s="10" t="s">
        <v>48</v>
      </c>
      <c r="J37" s="9">
        <v>0</v>
      </c>
      <c r="K37" s="3">
        <v>18</v>
      </c>
      <c r="L37" s="7">
        <f t="shared" si="2"/>
        <v>9.375E-2</v>
      </c>
      <c r="M37" s="3">
        <v>34</v>
      </c>
    </row>
    <row r="38" spans="1:13" x14ac:dyDescent="0.35">
      <c r="A38" s="1">
        <v>33</v>
      </c>
      <c r="B38" s="3" t="s">
        <v>34</v>
      </c>
      <c r="C38" s="3">
        <v>488</v>
      </c>
      <c r="D38" s="3">
        <v>284</v>
      </c>
      <c r="E38" s="3">
        <v>277</v>
      </c>
      <c r="F38" s="7">
        <f t="shared" si="0"/>
        <v>0.97535211267605637</v>
      </c>
      <c r="G38" s="3">
        <v>6</v>
      </c>
      <c r="H38" s="7">
        <f t="shared" si="1"/>
        <v>2.1126760563380281E-2</v>
      </c>
      <c r="I38" s="10" t="s">
        <v>48</v>
      </c>
      <c r="J38" s="9">
        <v>0</v>
      </c>
      <c r="K38" s="3">
        <v>1</v>
      </c>
      <c r="L38" s="7">
        <f t="shared" si="2"/>
        <v>3.5211267605633804E-3</v>
      </c>
      <c r="M38" s="3">
        <v>204</v>
      </c>
    </row>
    <row r="39" spans="1:13" x14ac:dyDescent="0.35">
      <c r="A39" s="1">
        <v>34</v>
      </c>
      <c r="B39" s="3" t="s">
        <v>35</v>
      </c>
      <c r="C39" s="3">
        <v>127</v>
      </c>
      <c r="D39" s="3">
        <v>58</v>
      </c>
      <c r="E39" s="3">
        <v>55</v>
      </c>
      <c r="F39" s="7">
        <f t="shared" si="0"/>
        <v>0.94827586206896552</v>
      </c>
      <c r="G39" s="8" t="s">
        <v>48</v>
      </c>
      <c r="H39" s="7">
        <v>0</v>
      </c>
      <c r="I39" s="3">
        <v>3</v>
      </c>
      <c r="J39" s="9">
        <f>I39/D39</f>
        <v>5.1724137931034482E-2</v>
      </c>
      <c r="K39" s="8" t="s">
        <v>48</v>
      </c>
      <c r="L39" s="7">
        <v>0</v>
      </c>
      <c r="M39" s="11">
        <v>69</v>
      </c>
    </row>
    <row r="40" spans="1:13" x14ac:dyDescent="0.35">
      <c r="A40" s="4" t="s">
        <v>36</v>
      </c>
      <c r="B40" s="4"/>
      <c r="C40" s="3">
        <f>SUM(C6:C39)</f>
        <v>39046</v>
      </c>
      <c r="D40" s="3">
        <f>SUM(D6:D39)</f>
        <v>31388</v>
      </c>
      <c r="E40" s="3">
        <f>SUM(E6:E39)</f>
        <v>28683</v>
      </c>
      <c r="F40" s="7">
        <f>E40/D40</f>
        <v>0.91382056837007775</v>
      </c>
      <c r="G40" s="3">
        <f>SUM(G6:G39)</f>
        <v>1770</v>
      </c>
      <c r="H40" s="7">
        <f>G40/D40</f>
        <v>5.6390977443609019E-2</v>
      </c>
      <c r="I40" s="3">
        <f>SUM(I6:I39)</f>
        <v>72</v>
      </c>
      <c r="J40" s="9">
        <f>I40/D40</f>
        <v>2.2938702688925705E-3</v>
      </c>
      <c r="K40" s="3">
        <f>SUM(K6:K39)</f>
        <v>863</v>
      </c>
      <c r="L40" s="7">
        <f>K40/D40</f>
        <v>2.749458391742067E-2</v>
      </c>
      <c r="M40" s="3">
        <f>SUM(M6:M39)</f>
        <v>7658</v>
      </c>
    </row>
  </sheetData>
  <mergeCells count="11">
    <mergeCell ref="M4:M5"/>
    <mergeCell ref="A40:B40"/>
    <mergeCell ref="C3:C5"/>
    <mergeCell ref="D3:L3"/>
    <mergeCell ref="D4:D5"/>
    <mergeCell ref="E4:F4"/>
    <mergeCell ref="G4:H4"/>
    <mergeCell ref="I4:J4"/>
    <mergeCell ref="K4:L4"/>
    <mergeCell ref="B3:B5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2018-11-22T04:14:01Z</dcterms:created>
  <dcterms:modified xsi:type="dcterms:W3CDTF">2018-11-22T06:30:14Z</dcterms:modified>
</cp:coreProperties>
</file>